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SUMINISTRO 2022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8" i="1" l="1"/>
  <c r="H257" i="1"/>
  <c r="H255" i="1"/>
  <c r="H230" i="1"/>
  <c r="G191" i="1"/>
  <c r="H181" i="1"/>
  <c r="H127" i="1"/>
  <c r="H64" i="1"/>
  <c r="H47" i="1"/>
  <c r="H46" i="1"/>
  <c r="H45" i="1"/>
  <c r="H43" i="1"/>
  <c r="H38" i="1"/>
  <c r="H22" i="1"/>
  <c r="H20" i="1"/>
  <c r="H19" i="1"/>
  <c r="H15" i="1"/>
  <c r="H14" i="1"/>
  <c r="H13" i="1"/>
  <c r="H12" i="1"/>
</calcChain>
</file>

<file path=xl/sharedStrings.xml><?xml version="1.0" encoding="utf-8"?>
<sst xmlns="http://schemas.openxmlformats.org/spreadsheetml/2006/main" count="545" uniqueCount="300">
  <si>
    <t>COMEDORES ECONOMICOS DEL ESTADO</t>
  </si>
  <si>
    <t>INVENTARIO DE BIENES DE CONSUMO ALMACEN SUMINISTRO</t>
  </si>
  <si>
    <t>CUARTO TRIMESTRE 2022</t>
  </si>
  <si>
    <t>FECHA ADQUISICION</t>
  </si>
  <si>
    <t>FECHA REGISTRO</t>
  </si>
  <si>
    <t>CODIGO INSTITUCIONAL</t>
  </si>
  <si>
    <t>DESCRIPCION DEL ACTIVO</t>
  </si>
  <si>
    <t>UNIDAD DE MEDIDA</t>
  </si>
  <si>
    <t>VALOR UNITARIO RD$</t>
  </si>
  <si>
    <t>VALOR EN RD$</t>
  </si>
  <si>
    <t>EXISTENCIA</t>
  </si>
  <si>
    <t>Toner 2111-206 azul</t>
  </si>
  <si>
    <t>Und.</t>
  </si>
  <si>
    <t>Gasolina</t>
  </si>
  <si>
    <t>Galones</t>
  </si>
  <si>
    <t>Gasoil</t>
  </si>
  <si>
    <t>Gas GLP</t>
  </si>
  <si>
    <t xml:space="preserve">Manguera 3/4 Campara </t>
  </si>
  <si>
    <t>Funda 5 libra  transparentes1000/1</t>
  </si>
  <si>
    <t>paquete</t>
  </si>
  <si>
    <t xml:space="preserve">Papel de aluminio </t>
  </si>
  <si>
    <t>Papel PVC</t>
  </si>
  <si>
    <t xml:space="preserve">Insecticida - Suspension </t>
  </si>
  <si>
    <t>Cajas</t>
  </si>
  <si>
    <t>Rodenticida (Raticida)</t>
  </si>
  <si>
    <t xml:space="preserve">Cubetas </t>
  </si>
  <si>
    <t xml:space="preserve">Tijeras para Aves </t>
  </si>
  <si>
    <t>GOMAS TRIANGLE 235/75/R15</t>
  </si>
  <si>
    <t xml:space="preserve">Calderos con tapa 50 lib. 4 asas </t>
  </si>
  <si>
    <t>Platos dobles</t>
  </si>
  <si>
    <t>Fardos</t>
  </si>
  <si>
    <t xml:space="preserve">Botellon de agua 5 gal. </t>
  </si>
  <si>
    <t>Gorro desechables</t>
  </si>
  <si>
    <t>Paq.</t>
  </si>
  <si>
    <t>Guantes desechables</t>
  </si>
  <si>
    <t>Papel bon 20  8x11</t>
  </si>
  <si>
    <t>Resma</t>
  </si>
  <si>
    <t>Servilleta 500/1</t>
  </si>
  <si>
    <t>paq.</t>
  </si>
  <si>
    <t xml:space="preserve">Pintura Roja en Aceite </t>
  </si>
  <si>
    <t>Cucharas 1000/1</t>
  </si>
  <si>
    <t>REQUISICION DE MATERIALES</t>
  </si>
  <si>
    <t xml:space="preserve">Salida de servicio de comida </t>
  </si>
  <si>
    <t>Salida de Sub Almacén</t>
  </si>
  <si>
    <t>Reporte de consumo</t>
  </si>
  <si>
    <t>Reporte produccion</t>
  </si>
  <si>
    <t>Control de almacen</t>
  </si>
  <si>
    <t xml:space="preserve">Bateria 17/12  </t>
  </si>
  <si>
    <t>Mascarilla 2500/1</t>
  </si>
  <si>
    <t>Vasos no.7</t>
  </si>
  <si>
    <t>Polosher con cuello doble bordado</t>
  </si>
  <si>
    <t>und.</t>
  </si>
  <si>
    <t xml:space="preserve">POLO DE BATERIA </t>
  </si>
  <si>
    <t>Grasa para diferencial</t>
  </si>
  <si>
    <t>cubetas</t>
  </si>
  <si>
    <t>Liquido de freno</t>
  </si>
  <si>
    <t>GOMAS TRIANGLE 750/R16</t>
  </si>
  <si>
    <t xml:space="preserve">GOMAS 11R22.5 16PR 148/145M </t>
  </si>
  <si>
    <t>Abrelatas con mango antiresbalo</t>
  </si>
  <si>
    <t>Cepillo de alambre</t>
  </si>
  <si>
    <t>Tabla de corte</t>
  </si>
  <si>
    <t xml:space="preserve">Chaffindish completo </t>
  </si>
  <si>
    <t xml:space="preserve">Toner 2113-206 magenta </t>
  </si>
  <si>
    <t>Toner CF 511-204 azul</t>
  </si>
  <si>
    <t xml:space="preserve">Toner CF 512-204 amarillo </t>
  </si>
  <si>
    <t>bool 70 Lit. C/Tapa</t>
  </si>
  <si>
    <t>Cucharones arroz</t>
  </si>
  <si>
    <t>Cucharones habichuela</t>
  </si>
  <si>
    <t xml:space="preserve">Pelador de vegetales </t>
  </si>
  <si>
    <t>Pala de basura</t>
  </si>
  <si>
    <t>saltenes mediano de 4 pul inoxible</t>
  </si>
  <si>
    <t>Brillo fino</t>
  </si>
  <si>
    <t>rollo</t>
  </si>
  <si>
    <t xml:space="preserve">Calderos con tapa 30 lib. 2 asas </t>
  </si>
  <si>
    <t>Folders 8 1/2x11 colores</t>
  </si>
  <si>
    <t>Papel toalla</t>
  </si>
  <si>
    <t>guallo 4 caras</t>
  </si>
  <si>
    <t>Espatula de limpiar</t>
  </si>
  <si>
    <t>cuchillo puntilla palar 7.5 a 10</t>
  </si>
  <si>
    <t>Canasta resistente al frio conser. Frutas</t>
  </si>
  <si>
    <t>Cuchillo 10 pulg.</t>
  </si>
  <si>
    <t>Bandera comedor</t>
  </si>
  <si>
    <t>Cuchillos</t>
  </si>
  <si>
    <t>Capas</t>
  </si>
  <si>
    <t>Lonas plasticas 18x24</t>
  </si>
  <si>
    <t xml:space="preserve">Bandeja de escritorio </t>
  </si>
  <si>
    <t>Banditas de goma 100/1</t>
  </si>
  <si>
    <t>cajas</t>
  </si>
  <si>
    <t>Clip de metal 33mm</t>
  </si>
  <si>
    <t>Clips de metal 56mm</t>
  </si>
  <si>
    <t>Clips billetero mediano</t>
  </si>
  <si>
    <t>Clips billetero pequeño</t>
  </si>
  <si>
    <t>Clips billetero 50mm</t>
  </si>
  <si>
    <t>Dispensador de cinta 3/4</t>
  </si>
  <si>
    <t>Folders 8 1/2 x 11</t>
  </si>
  <si>
    <t>Folders 8 1/2 x 14</t>
  </si>
  <si>
    <t>Gancho macho y hembra 70mm</t>
  </si>
  <si>
    <t>Grapa standard #26</t>
  </si>
  <si>
    <t>Felpas color azul</t>
  </si>
  <si>
    <t>Lapiz de carbon 12/1</t>
  </si>
  <si>
    <t>Libreta rayada 9 1/2 x 11</t>
  </si>
  <si>
    <t>Libro record 500 paginas</t>
  </si>
  <si>
    <t>Crayon</t>
  </si>
  <si>
    <t>Porta lapiz</t>
  </si>
  <si>
    <t xml:space="preserve">Post-it 3x3 </t>
  </si>
  <si>
    <t>Sobre manila 8 1/2 x 11</t>
  </si>
  <si>
    <t>Sobre manilla 10x15</t>
  </si>
  <si>
    <t>Bandera Nacional</t>
  </si>
  <si>
    <t>Platos melamina con division</t>
  </si>
  <si>
    <t>Botella de tinta 504  epson cyan</t>
  </si>
  <si>
    <t xml:space="preserve">Botella de tinta 504 epson amarrilla </t>
  </si>
  <si>
    <t>Botella de tinta 504 epson magenta</t>
  </si>
  <si>
    <t>Botella de tinta 504 epson negra</t>
  </si>
  <si>
    <t>Cinta LX 300</t>
  </si>
  <si>
    <t>Toner 85a</t>
  </si>
  <si>
    <t>Toner 12a</t>
  </si>
  <si>
    <t>Botas de goma</t>
  </si>
  <si>
    <t>Cubetas plastica 3 gal.</t>
  </si>
  <si>
    <t>Platos #9 500/1</t>
  </si>
  <si>
    <t>Brillo maquina</t>
  </si>
  <si>
    <t>Guantes goma fuerte</t>
  </si>
  <si>
    <t>pares</t>
  </si>
  <si>
    <t>machetes 14 pulgadas</t>
  </si>
  <si>
    <t xml:space="preserve">Toalla de cocina </t>
  </si>
  <si>
    <t>Brillo gordo</t>
  </si>
  <si>
    <t>Escobas plasticas</t>
  </si>
  <si>
    <t>Poncheras</t>
  </si>
  <si>
    <t>Suapers</t>
  </si>
  <si>
    <t xml:space="preserve">Alcohol  </t>
  </si>
  <si>
    <t>Lavaplatos</t>
  </si>
  <si>
    <t>Mocha</t>
  </si>
  <si>
    <t>Platos de picadera</t>
  </si>
  <si>
    <t>Aviso vacaciones</t>
  </si>
  <si>
    <t>Permiso de salida</t>
  </si>
  <si>
    <t>Sierra 124</t>
  </si>
  <si>
    <t>Tubos fluorescentes LED 18 watts.</t>
  </si>
  <si>
    <t>Tubos fluorescentes LED 9 watts.</t>
  </si>
  <si>
    <t>Zocalo de tubo</t>
  </si>
  <si>
    <t>Base lampara 2x4</t>
  </si>
  <si>
    <t xml:space="preserve">Adictivo para motor </t>
  </si>
  <si>
    <t>Adictivo para motor gasoil</t>
  </si>
  <si>
    <t>GOMAS 285/50/R20 116V</t>
  </si>
  <si>
    <t xml:space="preserve">BOMBILLO H4 DE 12 VOLT. </t>
  </si>
  <si>
    <t xml:space="preserve">BOMBILLO H4 DE 24 VOLT. </t>
  </si>
  <si>
    <t>BOMBILLOS TRASEROS 12 VOLT. DOBLE CONTACTO</t>
  </si>
  <si>
    <t>BOMBILLOS TRASEROS 12 VOLT. UN  CONTACTO</t>
  </si>
  <si>
    <t xml:space="preserve">BOMBILLOS TRASEROS 24 VOLT. DOBLE CONTACTO </t>
  </si>
  <si>
    <t xml:space="preserve">BOMBILLOS TRASEROS 24 VOLT. UN CONTACTO </t>
  </si>
  <si>
    <t xml:space="preserve">Calculadoras manual </t>
  </si>
  <si>
    <t>Pentaflez 8x14</t>
  </si>
  <si>
    <t>Sacapuntas</t>
  </si>
  <si>
    <t>Manguera plasticas 100 pies</t>
  </si>
  <si>
    <t>LLAVE DE RUEDA EN CRUZ</t>
  </si>
  <si>
    <t xml:space="preserve">TUERCAS Y ESPARRAGOS </t>
  </si>
  <si>
    <t xml:space="preserve">LLAVE DE RUEDA </t>
  </si>
  <si>
    <t xml:space="preserve">Cartucho 122 color </t>
  </si>
  <si>
    <t>Cartucho 122 negro</t>
  </si>
  <si>
    <t>Cartucho 662 negro</t>
  </si>
  <si>
    <t>Toner cf501a</t>
  </si>
  <si>
    <t>Toner cf502</t>
  </si>
  <si>
    <t>Toner cf503</t>
  </si>
  <si>
    <t>Toner CF 510-204 negro</t>
  </si>
  <si>
    <t xml:space="preserve">Toner CF 513-204 magenta </t>
  </si>
  <si>
    <t xml:space="preserve">Pintura Amarillo Oro 16 Acrilica </t>
  </si>
  <si>
    <t xml:space="preserve">Cubeta </t>
  </si>
  <si>
    <t>Fundas timbradas 50 libras</t>
  </si>
  <si>
    <t>paquete 1000/1</t>
  </si>
  <si>
    <t>Pintura Ice Cream Acrilico</t>
  </si>
  <si>
    <t>Pintura Verde Positivo 035 Acrilico</t>
  </si>
  <si>
    <t xml:space="preserve">Pintura Verde en Aceite </t>
  </si>
  <si>
    <t xml:space="preserve">Pintura Amarillo Trafico en Aceite </t>
  </si>
  <si>
    <t>Armazon para arcchivo 8x11</t>
  </si>
  <si>
    <t>Armazon para arcchivo 8x13</t>
  </si>
  <si>
    <t>Fordels archivo acordeon 18/14</t>
  </si>
  <si>
    <t>Fordels archivo acordeon 18/11</t>
  </si>
  <si>
    <t>Borrador de pizarra</t>
  </si>
  <si>
    <t>Carpeta 3 pulgadas</t>
  </si>
  <si>
    <t>Carpeta 4 pulgadas</t>
  </si>
  <si>
    <t>Carpeta 5pulgads</t>
  </si>
  <si>
    <t>Cinta adhesiva 3/4</t>
  </si>
  <si>
    <t>Borra blancas</t>
  </si>
  <si>
    <t>Libretas rayada 8  1/2 x 5</t>
  </si>
  <si>
    <t>Pentaflez 8x11</t>
  </si>
  <si>
    <t>Porta clips</t>
  </si>
  <si>
    <t>Rollo papel sumadora 3/4</t>
  </si>
  <si>
    <t>Saca grapa</t>
  </si>
  <si>
    <t>Sobre en blanco tamaño carta</t>
  </si>
  <si>
    <t>Toner cf 411a</t>
  </si>
  <si>
    <t>Toner cf 413a</t>
  </si>
  <si>
    <t>Toner 5a</t>
  </si>
  <si>
    <t>Toner cf212</t>
  </si>
  <si>
    <t>Toner cf213</t>
  </si>
  <si>
    <t>Toner cf211</t>
  </si>
  <si>
    <t xml:space="preserve">Toner  cf210 </t>
  </si>
  <si>
    <t>Pizarras</t>
  </si>
  <si>
    <t>Masking tape de 2 pulga</t>
  </si>
  <si>
    <t xml:space="preserve">Thiner </t>
  </si>
  <si>
    <t>Oxido Rojo</t>
  </si>
  <si>
    <t>Espatula de pared para Pintar</t>
  </si>
  <si>
    <t xml:space="preserve">Power Fendi </t>
  </si>
  <si>
    <t xml:space="preserve">Mota </t>
  </si>
  <si>
    <t>Porta Rolo</t>
  </si>
  <si>
    <t xml:space="preserve">Pintura Verde Amanecer 085 Semiglos </t>
  </si>
  <si>
    <t>Pintura Semiglos Blanco Marmol 939</t>
  </si>
  <si>
    <t>Pintura Proyecto Acrilica Blanco 00 Cano</t>
  </si>
  <si>
    <t xml:space="preserve">Mica trasera </t>
  </si>
  <si>
    <t xml:space="preserve">Pantalla delantera </t>
  </si>
  <si>
    <t>Fundas negras 55 galon</t>
  </si>
  <si>
    <t>paquete 100/1</t>
  </si>
  <si>
    <t>Chincheta</t>
  </si>
  <si>
    <t>Labels para folders etiqueta</t>
  </si>
  <si>
    <t>Masking tape de 1 pulgada</t>
  </si>
  <si>
    <t>Perforadora 2 hoyo</t>
  </si>
  <si>
    <t>Toner 35a</t>
  </si>
  <si>
    <t>Baterias 36/12</t>
  </si>
  <si>
    <t>Filtro A-8504</t>
  </si>
  <si>
    <t>Filtro BD103</t>
  </si>
  <si>
    <t>Filtro gasoil 1385SPS</t>
  </si>
  <si>
    <t>Filtro de gasoil BF940</t>
  </si>
  <si>
    <t>Cooland</t>
  </si>
  <si>
    <t>Cera de contar</t>
  </si>
  <si>
    <t>Cubierta para encuadernar</t>
  </si>
  <si>
    <t>Grapa grande 1/2 p´´</t>
  </si>
  <si>
    <t xml:space="preserve">Talonarios tickets diferentes pueblos </t>
  </si>
  <si>
    <t>Toner 53a</t>
  </si>
  <si>
    <t>Toner HP 204A Cyan</t>
  </si>
  <si>
    <t>Cartucho no 21</t>
  </si>
  <si>
    <t>Cartucho no 22 color</t>
  </si>
  <si>
    <t>Cartucho no 27</t>
  </si>
  <si>
    <t>Cartucho no. 28</t>
  </si>
  <si>
    <t>Cartucho no. 60 color</t>
  </si>
  <si>
    <t>Cartucho no.60 negro</t>
  </si>
  <si>
    <t>Rollo termico registradora 3/4</t>
  </si>
  <si>
    <t>Talonario de conduce</t>
  </si>
  <si>
    <t>Botella de tinta 664 azul</t>
  </si>
  <si>
    <t>Botella de tinta 664 amarilla</t>
  </si>
  <si>
    <t>Saltenes desechables 1 libra</t>
  </si>
  <si>
    <t>Cajas 1000/1</t>
  </si>
  <si>
    <t xml:space="preserve">Dispensador papel institucional </t>
  </si>
  <si>
    <t xml:space="preserve">Dispensador papel toalla </t>
  </si>
  <si>
    <t xml:space="preserve">Desembolsos de caja chica </t>
  </si>
  <si>
    <t>Papel timbrado continuo 91/2x5</t>
  </si>
  <si>
    <t>Molenillo 18 pulg.</t>
  </si>
  <si>
    <t>Tarjeta de entrada repuesto y ac.</t>
  </si>
  <si>
    <t>Toner cc531</t>
  </si>
  <si>
    <t>Toner cc533</t>
  </si>
  <si>
    <t>Oberol</t>
  </si>
  <si>
    <t>Chaleco reflectivo</t>
  </si>
  <si>
    <t>olla 10 Lib. C/Tapa</t>
  </si>
  <si>
    <t xml:space="preserve">bool grande </t>
  </si>
  <si>
    <t>espatula 6 pulg. Cocina</t>
  </si>
  <si>
    <t>Bandeja para hornear grande</t>
  </si>
  <si>
    <t>Entrada almacen</t>
  </si>
  <si>
    <t>Informe de combustible</t>
  </si>
  <si>
    <t>Talonario activo fijo</t>
  </si>
  <si>
    <t>Talonario desenbolso provisional</t>
  </si>
  <si>
    <t>Filtro LAF8388</t>
  </si>
  <si>
    <t>Filtro PH675</t>
  </si>
  <si>
    <t>Filtro SF-57010</t>
  </si>
  <si>
    <t>Filtro ME017242</t>
  </si>
  <si>
    <t>Filtro de Aire Daihatsu 17801-56010</t>
  </si>
  <si>
    <t>Filtro de Aire 17801-67030</t>
  </si>
  <si>
    <t>Filtro BF-126c</t>
  </si>
  <si>
    <t>Filtro PH 3593A</t>
  </si>
  <si>
    <t>Filtro R3715</t>
  </si>
  <si>
    <t>Mica Toyota 81221-60141</t>
  </si>
  <si>
    <t>Almohadilla para sello redonda</t>
  </si>
  <si>
    <t xml:space="preserve">CD con cartula -r </t>
  </si>
  <si>
    <t>Cinta tinta maquina sumadora</t>
  </si>
  <si>
    <t>DVD con caratula -r</t>
  </si>
  <si>
    <t>Rolon para sello</t>
  </si>
  <si>
    <t>Tinta para sello</t>
  </si>
  <si>
    <t>Cinta Monarsh 2.36x299</t>
  </si>
  <si>
    <t xml:space="preserve">Base de proyector </t>
  </si>
  <si>
    <t>Cinta borradora brother</t>
  </si>
  <si>
    <t>Gomas 215/70R16</t>
  </si>
  <si>
    <t>Gomas 225/70 R/16</t>
  </si>
  <si>
    <t>Fundas amarillas combos</t>
  </si>
  <si>
    <t>fardos 1000/1</t>
  </si>
  <si>
    <t>Molenillo 14 pulg.</t>
  </si>
  <si>
    <t>Colador plastico</t>
  </si>
  <si>
    <t xml:space="preserve">ponchera pequeña </t>
  </si>
  <si>
    <t>saltenes pinbchado de 4 pul</t>
  </si>
  <si>
    <t>Almohadilla para sello cuadrado</t>
  </si>
  <si>
    <t>Cinta epson 2190</t>
  </si>
  <si>
    <t>Cartucho 662 color</t>
  </si>
  <si>
    <t>Toner cb542a</t>
  </si>
  <si>
    <t>Toner cb543a</t>
  </si>
  <si>
    <t>Toner cc532</t>
  </si>
  <si>
    <t>filtro 7751 aceite</t>
  </si>
  <si>
    <t>Filtro AF2341 aire</t>
  </si>
  <si>
    <t>filtro B 7144 aire</t>
  </si>
  <si>
    <t xml:space="preserve">bool mediano </t>
  </si>
  <si>
    <t>Toner al 100</t>
  </si>
  <si>
    <t>Toner cilindro drum sharp</t>
  </si>
  <si>
    <t>Cinta de escribir brother</t>
  </si>
  <si>
    <t>Div. Contabilidad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</si>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</sst>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"/>
    <numFmt numFmtId="165" formatCode="mm/dd/yyyy;@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/>
    <xf numFmtId="166" fontId="6" fillId="0" borderId="5" xfId="0" applyNumberFormat="1" applyFont="1" applyFill="1" applyBorder="1"/>
    <xf numFmtId="164" fontId="6" fillId="0" borderId="5" xfId="0" applyNumberFormat="1" applyFont="1" applyFill="1" applyBorder="1"/>
    <xf numFmtId="0" fontId="6" fillId="0" borderId="5" xfId="0" applyFont="1" applyFill="1" applyBorder="1"/>
    <xf numFmtId="4" fontId="6" fillId="0" borderId="5" xfId="0" applyNumberFormat="1" applyFont="1" applyFill="1" applyBorder="1"/>
    <xf numFmtId="3" fontId="6" fillId="0" borderId="6" xfId="0" applyNumberFormat="1" applyFont="1" applyFill="1" applyBorder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164" fontId="6" fillId="0" borderId="8" xfId="0" applyNumberFormat="1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/>
    <xf numFmtId="3" fontId="6" fillId="0" borderId="9" xfId="0" applyNumberFormat="1" applyFont="1" applyFill="1" applyBorder="1"/>
    <xf numFmtId="43" fontId="7" fillId="0" borderId="8" xfId="0" applyNumberFormat="1" applyFont="1" applyFill="1" applyBorder="1"/>
    <xf numFmtId="3" fontId="6" fillId="0" borderId="8" xfId="0" applyNumberFormat="1" applyFont="1" applyFill="1" applyBorder="1"/>
    <xf numFmtId="43" fontId="7" fillId="0" borderId="8" xfId="1" applyNumberFormat="1" applyFont="1" applyFill="1" applyBorder="1" applyAlignment="1">
      <alignment horizontal="right" wrapText="1"/>
    </xf>
    <xf numFmtId="4" fontId="8" fillId="0" borderId="8" xfId="0" applyNumberFormat="1" applyFont="1" applyFill="1" applyBorder="1"/>
    <xf numFmtId="166" fontId="6" fillId="0" borderId="10" xfId="0" applyNumberFormat="1" applyFont="1" applyFill="1" applyBorder="1"/>
    <xf numFmtId="164" fontId="6" fillId="0" borderId="11" xfId="0" applyNumberFormat="1" applyFont="1" applyFill="1" applyBorder="1"/>
    <xf numFmtId="0" fontId="6" fillId="0" borderId="11" xfId="0" applyFont="1" applyFill="1" applyBorder="1"/>
    <xf numFmtId="4" fontId="6" fillId="0" borderId="11" xfId="0" applyNumberFormat="1" applyFont="1" applyFill="1" applyBorder="1"/>
    <xf numFmtId="3" fontId="6" fillId="0" borderId="12" xfId="0" applyNumberFormat="1" applyFont="1" applyFill="1" applyBorder="1"/>
    <xf numFmtId="166" fontId="6" fillId="0" borderId="13" xfId="0" applyNumberFormat="1" applyFont="1" applyFill="1" applyBorder="1"/>
    <xf numFmtId="166" fontId="6" fillId="0" borderId="14" xfId="0" applyNumberFormat="1" applyFont="1" applyFill="1" applyBorder="1"/>
    <xf numFmtId="164" fontId="6" fillId="0" borderId="14" xfId="0" applyNumberFormat="1" applyFont="1" applyFill="1" applyBorder="1"/>
    <xf numFmtId="0" fontId="6" fillId="0" borderId="14" xfId="0" applyFont="1" applyFill="1" applyBorder="1"/>
    <xf numFmtId="4" fontId="6" fillId="0" borderId="14" xfId="0" applyNumberFormat="1" applyFont="1" applyFill="1" applyBorder="1"/>
    <xf numFmtId="3" fontId="6" fillId="0" borderId="15" xfId="0" applyNumberFormat="1" applyFont="1" applyFill="1" applyBorder="1"/>
    <xf numFmtId="4" fontId="0" fillId="0" borderId="16" xfId="0" applyNumberFormat="1" applyBorder="1" applyAlignment="1"/>
    <xf numFmtId="4" fontId="0" fillId="0" borderId="0" xfId="0" applyNumberFormat="1" applyAlignment="1"/>
    <xf numFmtId="4" fontId="0" fillId="0" borderId="0" xfId="0" applyNumberFormat="1"/>
    <xf numFmtId="4" fontId="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12" fillId="0" borderId="0" xfId="2" applyNumberFormat="1" applyFont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1390650</xdr:colOff>
      <xdr:row>0</xdr:row>
      <xdr:rowOff>0</xdr:rowOff>
    </xdr:from>
    <xdr:to>
      <xdr:col>4</xdr:col>
      <xdr:colOff>2738134</xdr:colOff>
      <xdr:row>4</xdr:row>
      <xdr:rowOff>123824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5426CD3C-A5E9-4B78-AD12-644CAFE3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1347484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1390650</xdr:colOff>
      <xdr:row>288</xdr:row>
      <xdr:rowOff>85725</xdr:rowOff>
    </xdr:from>
    <xdr:to>
      <xdr:col>4</xdr:col>
      <xdr:colOff>2095500</xdr:colOff>
      <xdr:row>290</xdr:row>
      <xdr:rowOff>186592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586EA60C-F6A6-40D9-B300-47E741D9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321200"/>
          <a:ext cx="704850" cy="481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5"/>
  <sheetViews>
    <sheetView tabSelected="1" workbookViewId="0">
      <selection activeCell="B6" sqref="B6:I6"/>
    </sheetView>
  </sheetViews>
  <sheetFormatPr baseColWidth="10" defaultRowHeight="15" x14ac:dyDescent="0.25"/>
  <cols>
    <col min="2" max="2" width="10.140625" bestFit="1" customWidth="1"/>
    <col min="3" max="3" width="9.85546875" bestFit="1" customWidth="1"/>
    <col min="4" max="4" width="11.28515625" bestFit="1" customWidth="1"/>
    <col min="5" max="5" width="46" bestFit="1" customWidth="1"/>
    <col min="6" max="6" width="12.42578125" bestFit="1" customWidth="1"/>
    <col min="7" max="7" width="9.42578125" bestFit="1" customWidth="1"/>
    <col min="8" max="8" width="10.85546875" bestFit="1" customWidth="1"/>
    <col min="9" max="9" width="11.28515625" bestFit="1" customWidth="1"/>
  </cols>
  <sheetData>
    <row r="1" spans="2:9" x14ac:dyDescent="0.25">
      <c r="D1" s="1"/>
    </row>
    <row r="2" spans="2:9" x14ac:dyDescent="0.25">
      <c r="D2" s="1"/>
    </row>
    <row r="3" spans="2:9" x14ac:dyDescent="0.25">
      <c r="D3" s="1"/>
    </row>
    <row r="4" spans="2:9" x14ac:dyDescent="0.25">
      <c r="D4" s="1"/>
    </row>
    <row r="5" spans="2:9" x14ac:dyDescent="0.25">
      <c r="D5" s="1"/>
    </row>
    <row r="6" spans="2:9" ht="20.25" x14ac:dyDescent="0.3">
      <c r="B6" s="2" t="s">
        <v>0</v>
      </c>
      <c r="C6" s="2"/>
      <c r="D6" s="2"/>
      <c r="E6" s="2"/>
      <c r="F6" s="2"/>
      <c r="G6" s="2"/>
      <c r="H6" s="2"/>
      <c r="I6" s="2"/>
    </row>
    <row r="7" spans="2:9" x14ac:dyDescent="0.25">
      <c r="B7" s="3" t="s">
        <v>1</v>
      </c>
      <c r="C7" s="3"/>
      <c r="D7" s="3"/>
      <c r="E7" s="3"/>
      <c r="F7" s="3"/>
      <c r="G7" s="3"/>
      <c r="H7" s="3"/>
      <c r="I7" s="3"/>
    </row>
    <row r="8" spans="2:9" x14ac:dyDescent="0.25">
      <c r="B8" s="4" t="s">
        <v>2</v>
      </c>
      <c r="C8" s="4"/>
      <c r="D8" s="4"/>
      <c r="E8" s="4"/>
      <c r="F8" s="4"/>
      <c r="G8" s="4"/>
      <c r="H8" s="4"/>
      <c r="I8" s="4"/>
    </row>
    <row r="9" spans="2:9" ht="15.75" thickBot="1" x14ac:dyDescent="0.3">
      <c r="D9" s="1"/>
    </row>
    <row r="10" spans="2:9" ht="36.75" thickBot="1" x14ac:dyDescent="0.3">
      <c r="B10" s="5" t="s">
        <v>3</v>
      </c>
      <c r="C10" s="6" t="s">
        <v>4</v>
      </c>
      <c r="D10" s="7" t="s">
        <v>5</v>
      </c>
      <c r="E10" s="8" t="s">
        <v>6</v>
      </c>
      <c r="F10" s="8" t="s">
        <v>7</v>
      </c>
      <c r="G10" s="8" t="s">
        <v>8</v>
      </c>
      <c r="H10" s="8" t="s">
        <v>9</v>
      </c>
      <c r="I10" s="9" t="s">
        <v>10</v>
      </c>
    </row>
    <row r="11" spans="2:9" x14ac:dyDescent="0.25">
      <c r="B11" s="10">
        <v>44923</v>
      </c>
      <c r="C11" s="11">
        <v>44923</v>
      </c>
      <c r="D11" s="12">
        <v>102</v>
      </c>
      <c r="E11" s="13" t="s">
        <v>11</v>
      </c>
      <c r="F11" s="13" t="s">
        <v>12</v>
      </c>
      <c r="G11" s="14">
        <v>4500</v>
      </c>
      <c r="H11" s="14">
        <v>45000</v>
      </c>
      <c r="I11" s="15">
        <v>10</v>
      </c>
    </row>
    <row r="12" spans="2:9" x14ac:dyDescent="0.25">
      <c r="B12" s="16">
        <v>44917</v>
      </c>
      <c r="C12" s="17">
        <v>44917</v>
      </c>
      <c r="D12" s="18">
        <v>264</v>
      </c>
      <c r="E12" s="19" t="s">
        <v>13</v>
      </c>
      <c r="F12" s="19" t="s">
        <v>14</v>
      </c>
      <c r="G12" s="20">
        <v>274.5</v>
      </c>
      <c r="H12" s="20">
        <f>+G12*I12</f>
        <v>634501.26</v>
      </c>
      <c r="I12" s="21">
        <v>2311.48</v>
      </c>
    </row>
    <row r="13" spans="2:9" x14ac:dyDescent="0.25">
      <c r="B13" s="16">
        <v>44917</v>
      </c>
      <c r="C13" s="17">
        <v>44917</v>
      </c>
      <c r="D13" s="18">
        <v>265</v>
      </c>
      <c r="E13" s="19" t="s">
        <v>15</v>
      </c>
      <c r="F13" s="19" t="s">
        <v>14</v>
      </c>
      <c r="G13" s="20">
        <v>221.6</v>
      </c>
      <c r="H13" s="20">
        <f>+I13*G13</f>
        <v>1007083.3600000001</v>
      </c>
      <c r="I13" s="21">
        <v>4544.6000000000004</v>
      </c>
    </row>
    <row r="14" spans="2:9" x14ac:dyDescent="0.25">
      <c r="B14" s="16">
        <v>44917</v>
      </c>
      <c r="C14" s="17">
        <v>44917</v>
      </c>
      <c r="D14" s="18">
        <v>266</v>
      </c>
      <c r="E14" s="19" t="s">
        <v>16</v>
      </c>
      <c r="F14" s="19" t="s">
        <v>14</v>
      </c>
      <c r="G14" s="20">
        <v>147.6</v>
      </c>
      <c r="H14" s="20">
        <f>+I14*G14</f>
        <v>2427134.4</v>
      </c>
      <c r="I14" s="21">
        <v>16444</v>
      </c>
    </row>
    <row r="15" spans="2:9" x14ac:dyDescent="0.25">
      <c r="B15" s="16">
        <v>44916</v>
      </c>
      <c r="C15" s="17">
        <v>44916</v>
      </c>
      <c r="D15" s="18">
        <v>202</v>
      </c>
      <c r="E15" s="19" t="s">
        <v>17</v>
      </c>
      <c r="F15" s="19" t="s">
        <v>12</v>
      </c>
      <c r="G15" s="20">
        <v>495.60000000000008</v>
      </c>
      <c r="H15" s="20">
        <f>+I15*G15</f>
        <v>54516.000000000007</v>
      </c>
      <c r="I15" s="21">
        <v>110</v>
      </c>
    </row>
    <row r="16" spans="2:9" x14ac:dyDescent="0.25">
      <c r="B16" s="16">
        <v>44915</v>
      </c>
      <c r="C16" s="17">
        <v>44915</v>
      </c>
      <c r="D16" s="18">
        <v>229</v>
      </c>
      <c r="E16" s="19" t="s">
        <v>18</v>
      </c>
      <c r="F16" s="19" t="s">
        <v>19</v>
      </c>
      <c r="G16" s="20">
        <v>1534.0708</v>
      </c>
      <c r="H16" s="20">
        <v>162611.5048</v>
      </c>
      <c r="I16" s="21">
        <v>106</v>
      </c>
    </row>
    <row r="17" spans="2:9" x14ac:dyDescent="0.25">
      <c r="B17" s="16">
        <v>44911</v>
      </c>
      <c r="C17" s="17">
        <v>44911</v>
      </c>
      <c r="D17" s="18">
        <v>138</v>
      </c>
      <c r="E17" s="19" t="s">
        <v>20</v>
      </c>
      <c r="F17" s="19" t="s">
        <v>12</v>
      </c>
      <c r="G17" s="20">
        <v>300.75741666666664</v>
      </c>
      <c r="H17" s="20">
        <v>98648.43266666666</v>
      </c>
      <c r="I17" s="21">
        <v>328</v>
      </c>
    </row>
    <row r="18" spans="2:9" x14ac:dyDescent="0.25">
      <c r="B18" s="16">
        <v>44911</v>
      </c>
      <c r="C18" s="17">
        <v>44911</v>
      </c>
      <c r="D18" s="18">
        <v>139</v>
      </c>
      <c r="E18" s="19" t="s">
        <v>21</v>
      </c>
      <c r="F18" s="19" t="s">
        <v>12</v>
      </c>
      <c r="G18" s="20">
        <v>845.16713333333337</v>
      </c>
      <c r="H18" s="20">
        <v>368492.87013333337</v>
      </c>
      <c r="I18" s="21">
        <v>436</v>
      </c>
    </row>
    <row r="19" spans="2:9" x14ac:dyDescent="0.25">
      <c r="B19" s="16">
        <v>44910</v>
      </c>
      <c r="C19" s="17">
        <v>44910</v>
      </c>
      <c r="D19" s="18">
        <v>200</v>
      </c>
      <c r="E19" s="19" t="s">
        <v>22</v>
      </c>
      <c r="F19" s="19" t="s">
        <v>23</v>
      </c>
      <c r="G19" s="20">
        <v>5547.0702600000004</v>
      </c>
      <c r="H19" s="20">
        <f>+I19*G19</f>
        <v>88753.124160000007</v>
      </c>
      <c r="I19" s="21">
        <v>16</v>
      </c>
    </row>
    <row r="20" spans="2:9" x14ac:dyDescent="0.25">
      <c r="B20" s="16">
        <v>44910</v>
      </c>
      <c r="C20" s="17">
        <v>44910</v>
      </c>
      <c r="D20" s="18">
        <v>201</v>
      </c>
      <c r="E20" s="19" t="s">
        <v>24</v>
      </c>
      <c r="F20" s="19" t="s">
        <v>25</v>
      </c>
      <c r="G20" s="20">
        <v>125</v>
      </c>
      <c r="H20" s="20">
        <f>+I20*G20</f>
        <v>4625</v>
      </c>
      <c r="I20" s="21">
        <v>37</v>
      </c>
    </row>
    <row r="21" spans="2:9" x14ac:dyDescent="0.25">
      <c r="B21" s="16">
        <v>44908</v>
      </c>
      <c r="C21" s="17">
        <v>44908</v>
      </c>
      <c r="D21" s="18">
        <v>263</v>
      </c>
      <c r="E21" s="19" t="s">
        <v>26</v>
      </c>
      <c r="F21" s="19" t="s">
        <v>12</v>
      </c>
      <c r="G21" s="20">
        <v>35.4</v>
      </c>
      <c r="H21" s="20">
        <v>566.4</v>
      </c>
      <c r="I21" s="21">
        <v>16</v>
      </c>
    </row>
    <row r="22" spans="2:9" x14ac:dyDescent="0.25">
      <c r="B22" s="16">
        <v>44903</v>
      </c>
      <c r="C22" s="17">
        <v>44903</v>
      </c>
      <c r="D22" s="18">
        <v>205</v>
      </c>
      <c r="E22" s="19" t="s">
        <v>27</v>
      </c>
      <c r="F22" s="19" t="s">
        <v>12</v>
      </c>
      <c r="G22" s="20">
        <v>11257.2</v>
      </c>
      <c r="H22" s="20">
        <f>+I22*G22</f>
        <v>56286</v>
      </c>
      <c r="I22" s="21">
        <v>5</v>
      </c>
    </row>
    <row r="23" spans="2:9" x14ac:dyDescent="0.25">
      <c r="B23" s="16">
        <v>44901</v>
      </c>
      <c r="C23" s="17">
        <v>44901</v>
      </c>
      <c r="D23" s="18">
        <v>218</v>
      </c>
      <c r="E23" s="19" t="s">
        <v>28</v>
      </c>
      <c r="F23" s="19" t="s">
        <v>12</v>
      </c>
      <c r="G23" s="20">
        <v>5959</v>
      </c>
      <c r="H23" s="20">
        <v>2198871</v>
      </c>
      <c r="I23" s="21">
        <v>369</v>
      </c>
    </row>
    <row r="24" spans="2:9" x14ac:dyDescent="0.25">
      <c r="B24" s="16">
        <v>44900</v>
      </c>
      <c r="C24" s="17">
        <v>44900</v>
      </c>
      <c r="D24" s="18">
        <v>144</v>
      </c>
      <c r="E24" s="19" t="s">
        <v>29</v>
      </c>
      <c r="F24" s="19" t="s">
        <v>30</v>
      </c>
      <c r="G24" s="20">
        <v>1032.5</v>
      </c>
      <c r="H24" s="20">
        <v>522445</v>
      </c>
      <c r="I24" s="21">
        <v>506</v>
      </c>
    </row>
    <row r="25" spans="2:9" x14ac:dyDescent="0.25">
      <c r="B25" s="16">
        <v>44900</v>
      </c>
      <c r="C25" s="17">
        <v>44900</v>
      </c>
      <c r="D25" s="18">
        <v>217</v>
      </c>
      <c r="E25" s="19" t="s">
        <v>31</v>
      </c>
      <c r="F25" s="19" t="s">
        <v>12</v>
      </c>
      <c r="G25" s="20">
        <v>75</v>
      </c>
      <c r="H25" s="20">
        <v>2475</v>
      </c>
      <c r="I25" s="21">
        <v>33</v>
      </c>
    </row>
    <row r="26" spans="2:9" x14ac:dyDescent="0.25">
      <c r="B26" s="16">
        <v>44898</v>
      </c>
      <c r="C26" s="17">
        <v>44898</v>
      </c>
      <c r="D26" s="18">
        <v>130</v>
      </c>
      <c r="E26" s="19" t="s">
        <v>32</v>
      </c>
      <c r="F26" s="19" t="s">
        <v>33</v>
      </c>
      <c r="G26" s="20">
        <v>99.999690000000001</v>
      </c>
      <c r="H26" s="20">
        <v>24599.923740000002</v>
      </c>
      <c r="I26" s="21">
        <v>246</v>
      </c>
    </row>
    <row r="27" spans="2:9" x14ac:dyDescent="0.25">
      <c r="B27" s="16">
        <v>44897</v>
      </c>
      <c r="C27" s="17">
        <v>44897</v>
      </c>
      <c r="D27" s="18">
        <v>132</v>
      </c>
      <c r="E27" s="19" t="s">
        <v>34</v>
      </c>
      <c r="F27" s="19" t="s">
        <v>23</v>
      </c>
      <c r="G27" s="20">
        <v>989.99934999999994</v>
      </c>
      <c r="H27" s="20">
        <v>1675078.9001999998</v>
      </c>
      <c r="I27" s="21">
        <v>1692</v>
      </c>
    </row>
    <row r="28" spans="2:9" x14ac:dyDescent="0.25">
      <c r="B28" s="16">
        <v>44896</v>
      </c>
      <c r="C28" s="17">
        <v>44896</v>
      </c>
      <c r="D28" s="18">
        <v>62</v>
      </c>
      <c r="E28" s="19" t="s">
        <v>35</v>
      </c>
      <c r="F28" s="19" t="s">
        <v>36</v>
      </c>
      <c r="G28" s="20">
        <v>218.3</v>
      </c>
      <c r="H28" s="20">
        <v>44314.9</v>
      </c>
      <c r="I28" s="21">
        <v>203</v>
      </c>
    </row>
    <row r="29" spans="2:9" x14ac:dyDescent="0.25">
      <c r="B29" s="16">
        <v>44896</v>
      </c>
      <c r="C29" s="17">
        <v>44896</v>
      </c>
      <c r="D29" s="18">
        <v>146</v>
      </c>
      <c r="E29" s="19" t="s">
        <v>37</v>
      </c>
      <c r="F29" s="19" t="s">
        <v>38</v>
      </c>
      <c r="G29" s="20">
        <v>84.960000000000008</v>
      </c>
      <c r="H29" s="20">
        <v>407808.00000000006</v>
      </c>
      <c r="I29" s="21">
        <v>4800</v>
      </c>
    </row>
    <row r="30" spans="2:9" x14ac:dyDescent="0.25">
      <c r="B30" s="16">
        <v>44888</v>
      </c>
      <c r="C30" s="17">
        <v>44888</v>
      </c>
      <c r="D30" s="18">
        <v>169</v>
      </c>
      <c r="E30" s="19" t="s">
        <v>39</v>
      </c>
      <c r="F30" s="19" t="s">
        <v>14</v>
      </c>
      <c r="G30" s="22">
        <v>1559.9954</v>
      </c>
      <c r="H30" s="20">
        <v>26519.9218</v>
      </c>
      <c r="I30" s="21">
        <v>17</v>
      </c>
    </row>
    <row r="31" spans="2:9" x14ac:dyDescent="0.25">
      <c r="B31" s="16">
        <v>44880</v>
      </c>
      <c r="C31" s="17">
        <v>44880</v>
      </c>
      <c r="D31" s="18">
        <v>129</v>
      </c>
      <c r="E31" s="19" t="s">
        <v>40</v>
      </c>
      <c r="F31" s="19" t="s">
        <v>30</v>
      </c>
      <c r="G31" s="20">
        <v>1079.9949999999999</v>
      </c>
      <c r="H31" s="20">
        <v>5530654.3949999996</v>
      </c>
      <c r="I31" s="21">
        <v>5121</v>
      </c>
    </row>
    <row r="32" spans="2:9" x14ac:dyDescent="0.25">
      <c r="B32" s="16">
        <v>44867</v>
      </c>
      <c r="C32" s="17">
        <v>44867</v>
      </c>
      <c r="D32" s="18">
        <v>110</v>
      </c>
      <c r="E32" s="19" t="s">
        <v>41</v>
      </c>
      <c r="F32" s="19" t="s">
        <v>12</v>
      </c>
      <c r="G32" s="20">
        <v>324.5</v>
      </c>
      <c r="H32" s="20">
        <v>370254.5</v>
      </c>
      <c r="I32" s="21">
        <v>1141</v>
      </c>
    </row>
    <row r="33" spans="2:9" x14ac:dyDescent="0.25">
      <c r="B33" s="16">
        <v>44867</v>
      </c>
      <c r="C33" s="17">
        <v>44867</v>
      </c>
      <c r="D33" s="18">
        <v>111</v>
      </c>
      <c r="E33" s="19" t="s">
        <v>42</v>
      </c>
      <c r="F33" s="19" t="s">
        <v>12</v>
      </c>
      <c r="G33" s="20">
        <v>324.5</v>
      </c>
      <c r="H33" s="20">
        <v>127204</v>
      </c>
      <c r="I33" s="21">
        <v>392</v>
      </c>
    </row>
    <row r="34" spans="2:9" x14ac:dyDescent="0.25">
      <c r="B34" s="16">
        <v>44867</v>
      </c>
      <c r="C34" s="17">
        <v>44867</v>
      </c>
      <c r="D34" s="18">
        <v>112</v>
      </c>
      <c r="E34" s="19" t="s">
        <v>43</v>
      </c>
      <c r="F34" s="19" t="s">
        <v>12</v>
      </c>
      <c r="G34" s="20">
        <v>324.5</v>
      </c>
      <c r="H34" s="20">
        <v>170362.5</v>
      </c>
      <c r="I34" s="21">
        <v>525</v>
      </c>
    </row>
    <row r="35" spans="2:9" x14ac:dyDescent="0.25">
      <c r="B35" s="16">
        <v>44867</v>
      </c>
      <c r="C35" s="17">
        <v>44867</v>
      </c>
      <c r="D35" s="18">
        <v>113</v>
      </c>
      <c r="E35" s="19" t="s">
        <v>44</v>
      </c>
      <c r="F35" s="19" t="s">
        <v>12</v>
      </c>
      <c r="G35" s="20">
        <v>324.5</v>
      </c>
      <c r="H35" s="20">
        <v>186587.5</v>
      </c>
      <c r="I35" s="21">
        <v>575</v>
      </c>
    </row>
    <row r="36" spans="2:9" x14ac:dyDescent="0.25">
      <c r="B36" s="16">
        <v>44867</v>
      </c>
      <c r="C36" s="17">
        <v>44867</v>
      </c>
      <c r="D36" s="18">
        <v>119</v>
      </c>
      <c r="E36" s="19" t="s">
        <v>45</v>
      </c>
      <c r="F36" s="19" t="s">
        <v>12</v>
      </c>
      <c r="G36" s="20">
        <v>324.5</v>
      </c>
      <c r="H36" s="20">
        <v>163223.5</v>
      </c>
      <c r="I36" s="21">
        <v>503</v>
      </c>
    </row>
    <row r="37" spans="2:9" x14ac:dyDescent="0.25">
      <c r="B37" s="16">
        <v>44867</v>
      </c>
      <c r="C37" s="17">
        <v>44867</v>
      </c>
      <c r="D37" s="18">
        <v>124</v>
      </c>
      <c r="E37" s="19" t="s">
        <v>46</v>
      </c>
      <c r="F37" s="19" t="s">
        <v>12</v>
      </c>
      <c r="G37" s="20">
        <v>29.5</v>
      </c>
      <c r="H37" s="20">
        <v>69620</v>
      </c>
      <c r="I37" s="21">
        <v>2360</v>
      </c>
    </row>
    <row r="38" spans="2:9" x14ac:dyDescent="0.25">
      <c r="B38" s="16">
        <v>44865</v>
      </c>
      <c r="C38" s="17">
        <v>44865</v>
      </c>
      <c r="D38" s="18">
        <v>149</v>
      </c>
      <c r="E38" s="19" t="s">
        <v>47</v>
      </c>
      <c r="F38" s="19" t="s">
        <v>12</v>
      </c>
      <c r="G38" s="20">
        <v>6608</v>
      </c>
      <c r="H38" s="20">
        <f>+I38*G38</f>
        <v>6608</v>
      </c>
      <c r="I38" s="21">
        <v>1</v>
      </c>
    </row>
    <row r="39" spans="2:9" x14ac:dyDescent="0.25">
      <c r="B39" s="16">
        <v>44861</v>
      </c>
      <c r="C39" s="17">
        <v>44861</v>
      </c>
      <c r="D39" s="18">
        <v>137</v>
      </c>
      <c r="E39" s="19" t="s">
        <v>48</v>
      </c>
      <c r="F39" s="19" t="s">
        <v>23</v>
      </c>
      <c r="G39" s="20">
        <v>4873.3999999999996</v>
      </c>
      <c r="H39" s="20">
        <v>16433104.799999999</v>
      </c>
      <c r="I39" s="21">
        <v>3372</v>
      </c>
    </row>
    <row r="40" spans="2:9" x14ac:dyDescent="0.25">
      <c r="B40" s="16">
        <v>44861</v>
      </c>
      <c r="C40" s="17">
        <v>44861</v>
      </c>
      <c r="D40" s="18">
        <v>147</v>
      </c>
      <c r="E40" s="19" t="s">
        <v>49</v>
      </c>
      <c r="F40" s="19" t="s">
        <v>38</v>
      </c>
      <c r="G40" s="20">
        <v>57.600047999999994</v>
      </c>
      <c r="H40" s="20">
        <v>674784.56231999991</v>
      </c>
      <c r="I40" s="21">
        <v>11715</v>
      </c>
    </row>
    <row r="41" spans="2:9" x14ac:dyDescent="0.25">
      <c r="B41" s="16">
        <v>44852</v>
      </c>
      <c r="C41" s="17">
        <v>44852</v>
      </c>
      <c r="D41" s="18">
        <v>242</v>
      </c>
      <c r="E41" s="19" t="s">
        <v>50</v>
      </c>
      <c r="F41" s="19" t="s">
        <v>51</v>
      </c>
      <c r="G41" s="20">
        <v>552.24</v>
      </c>
      <c r="H41" s="20">
        <v>15462.720000000001</v>
      </c>
      <c r="I41" s="21">
        <v>28</v>
      </c>
    </row>
    <row r="42" spans="2:9" x14ac:dyDescent="0.25">
      <c r="B42" s="16">
        <v>44851</v>
      </c>
      <c r="C42" s="17">
        <v>44851</v>
      </c>
      <c r="D42" s="18">
        <v>190</v>
      </c>
      <c r="E42" s="19" t="s">
        <v>52</v>
      </c>
      <c r="F42" s="19" t="s">
        <v>12</v>
      </c>
      <c r="G42" s="20">
        <v>62.8</v>
      </c>
      <c r="H42" s="20">
        <v>1193.2</v>
      </c>
      <c r="I42" s="21">
        <v>19</v>
      </c>
    </row>
    <row r="43" spans="2:9" x14ac:dyDescent="0.25">
      <c r="B43" s="16">
        <v>44851</v>
      </c>
      <c r="C43" s="17">
        <v>44851</v>
      </c>
      <c r="D43" s="18">
        <v>209</v>
      </c>
      <c r="E43" s="19" t="s">
        <v>53</v>
      </c>
      <c r="F43" s="19" t="s">
        <v>54</v>
      </c>
      <c r="G43" s="20">
        <v>3835.8968000000004</v>
      </c>
      <c r="H43" s="20">
        <f>+I43*G43</f>
        <v>15343.587200000002</v>
      </c>
      <c r="I43" s="21">
        <v>4</v>
      </c>
    </row>
    <row r="44" spans="2:9" x14ac:dyDescent="0.25">
      <c r="B44" s="16">
        <v>44851</v>
      </c>
      <c r="C44" s="17">
        <v>44851</v>
      </c>
      <c r="D44" s="18">
        <v>213</v>
      </c>
      <c r="E44" s="19" t="s">
        <v>55</v>
      </c>
      <c r="F44" s="19">
        <v>0.25</v>
      </c>
      <c r="G44" s="20">
        <v>118</v>
      </c>
      <c r="H44" s="20">
        <v>14160</v>
      </c>
      <c r="I44" s="21">
        <v>120</v>
      </c>
    </row>
    <row r="45" spans="2:9" x14ac:dyDescent="0.25">
      <c r="B45" s="16">
        <v>44848</v>
      </c>
      <c r="C45" s="17">
        <v>44848</v>
      </c>
      <c r="D45" s="18">
        <v>204</v>
      </c>
      <c r="E45" s="19" t="s">
        <v>56</v>
      </c>
      <c r="F45" s="19" t="s">
        <v>12</v>
      </c>
      <c r="G45" s="20">
        <v>11257.2</v>
      </c>
      <c r="H45" s="20">
        <f>+I45*G45</f>
        <v>135086.40000000002</v>
      </c>
      <c r="I45" s="21">
        <v>12</v>
      </c>
    </row>
    <row r="46" spans="2:9" x14ac:dyDescent="0.25">
      <c r="B46" s="16">
        <v>44848</v>
      </c>
      <c r="C46" s="17">
        <v>44848</v>
      </c>
      <c r="D46" s="18">
        <v>207</v>
      </c>
      <c r="E46" s="19" t="s">
        <v>57</v>
      </c>
      <c r="F46" s="19" t="s">
        <v>12</v>
      </c>
      <c r="G46" s="20">
        <v>11257.2</v>
      </c>
      <c r="H46" s="20">
        <f>+I46*G46</f>
        <v>112572</v>
      </c>
      <c r="I46" s="21">
        <v>10</v>
      </c>
    </row>
    <row r="47" spans="2:9" x14ac:dyDescent="0.25">
      <c r="B47" s="16">
        <v>44847</v>
      </c>
      <c r="C47" s="17">
        <v>44847</v>
      </c>
      <c r="D47" s="18">
        <v>254</v>
      </c>
      <c r="E47" s="19" t="s">
        <v>58</v>
      </c>
      <c r="F47" s="19" t="s">
        <v>12</v>
      </c>
      <c r="G47" s="20">
        <v>679.03100000000006</v>
      </c>
      <c r="H47" s="20">
        <f>+I47*G47</f>
        <v>67903.100000000006</v>
      </c>
      <c r="I47" s="21">
        <v>100</v>
      </c>
    </row>
    <row r="48" spans="2:9" x14ac:dyDescent="0.25">
      <c r="B48" s="16">
        <v>44846</v>
      </c>
      <c r="C48" s="17">
        <v>44846</v>
      </c>
      <c r="D48" s="18">
        <v>199</v>
      </c>
      <c r="E48" s="19" t="s">
        <v>59</v>
      </c>
      <c r="F48" s="19" t="s">
        <v>12</v>
      </c>
      <c r="G48" s="20">
        <v>705.45119999999997</v>
      </c>
      <c r="H48" s="20">
        <v>30334.401599999997</v>
      </c>
      <c r="I48" s="21">
        <v>43</v>
      </c>
    </row>
    <row r="49" spans="2:9" x14ac:dyDescent="0.25">
      <c r="B49" s="16">
        <v>44846</v>
      </c>
      <c r="C49" s="17">
        <v>44846</v>
      </c>
      <c r="D49" s="18">
        <v>246</v>
      </c>
      <c r="E49" s="19" t="s">
        <v>60</v>
      </c>
      <c r="F49" s="19" t="s">
        <v>12</v>
      </c>
      <c r="G49" s="20">
        <v>1103.2056</v>
      </c>
      <c r="H49" s="20">
        <v>180925.71840000001</v>
      </c>
      <c r="I49" s="21">
        <v>164</v>
      </c>
    </row>
    <row r="50" spans="2:9" x14ac:dyDescent="0.25">
      <c r="B50" s="16">
        <v>44844</v>
      </c>
      <c r="C50" s="17">
        <v>44844</v>
      </c>
      <c r="D50" s="18">
        <v>262</v>
      </c>
      <c r="E50" s="19" t="s">
        <v>61</v>
      </c>
      <c r="F50" s="19" t="s">
        <v>12</v>
      </c>
      <c r="G50" s="20">
        <v>2920.5</v>
      </c>
      <c r="H50" s="20">
        <v>17523</v>
      </c>
      <c r="I50" s="21">
        <v>6</v>
      </c>
    </row>
    <row r="51" spans="2:9" x14ac:dyDescent="0.25">
      <c r="B51" s="16">
        <v>44841</v>
      </c>
      <c r="C51" s="17">
        <v>44841</v>
      </c>
      <c r="D51" s="18">
        <v>101</v>
      </c>
      <c r="E51" s="19" t="s">
        <v>62</v>
      </c>
      <c r="F51" s="19" t="s">
        <v>12</v>
      </c>
      <c r="G51" s="20">
        <v>4500</v>
      </c>
      <c r="H51" s="20">
        <v>54000</v>
      </c>
      <c r="I51" s="21">
        <v>12</v>
      </c>
    </row>
    <row r="52" spans="2:9" x14ac:dyDescent="0.25">
      <c r="B52" s="16">
        <v>44841</v>
      </c>
      <c r="C52" s="17">
        <v>44841</v>
      </c>
      <c r="D52" s="18">
        <v>104</v>
      </c>
      <c r="E52" s="19" t="s">
        <v>63</v>
      </c>
      <c r="F52" s="19" t="s">
        <v>12</v>
      </c>
      <c r="G52" s="20">
        <v>2290</v>
      </c>
      <c r="H52" s="20">
        <v>22900</v>
      </c>
      <c r="I52" s="21">
        <v>10</v>
      </c>
    </row>
    <row r="53" spans="2:9" x14ac:dyDescent="0.25">
      <c r="B53" s="16">
        <v>44841</v>
      </c>
      <c r="C53" s="17">
        <v>44841</v>
      </c>
      <c r="D53" s="18">
        <v>106</v>
      </c>
      <c r="E53" s="19" t="s">
        <v>64</v>
      </c>
      <c r="F53" s="19" t="s">
        <v>12</v>
      </c>
      <c r="G53" s="20">
        <v>2290</v>
      </c>
      <c r="H53" s="20">
        <v>13740</v>
      </c>
      <c r="I53" s="21">
        <v>6</v>
      </c>
    </row>
    <row r="54" spans="2:9" x14ac:dyDescent="0.25">
      <c r="B54" s="16">
        <v>44827</v>
      </c>
      <c r="C54" s="17">
        <v>44827</v>
      </c>
      <c r="D54" s="18">
        <v>252</v>
      </c>
      <c r="E54" s="19" t="s">
        <v>65</v>
      </c>
      <c r="F54" s="19" t="s">
        <v>12</v>
      </c>
      <c r="G54" s="20">
        <v>1341.0228</v>
      </c>
      <c r="H54" s="20">
        <v>211881.6024</v>
      </c>
      <c r="I54" s="21">
        <v>158</v>
      </c>
    </row>
    <row r="55" spans="2:9" x14ac:dyDescent="0.25">
      <c r="B55" s="16">
        <v>44826</v>
      </c>
      <c r="C55" s="17">
        <v>44826</v>
      </c>
      <c r="D55" s="18">
        <v>223</v>
      </c>
      <c r="E55" s="19" t="s">
        <v>66</v>
      </c>
      <c r="F55" s="19" t="s">
        <v>12</v>
      </c>
      <c r="G55" s="20">
        <v>2301</v>
      </c>
      <c r="H55" s="20">
        <v>743223</v>
      </c>
      <c r="I55" s="21">
        <v>323</v>
      </c>
    </row>
    <row r="56" spans="2:9" x14ac:dyDescent="0.25">
      <c r="B56" s="16">
        <v>44826</v>
      </c>
      <c r="C56" s="17">
        <v>44826</v>
      </c>
      <c r="D56" s="18">
        <v>224</v>
      </c>
      <c r="E56" s="19" t="s">
        <v>67</v>
      </c>
      <c r="F56" s="19" t="s">
        <v>12</v>
      </c>
      <c r="G56" s="20">
        <v>265.5</v>
      </c>
      <c r="H56" s="20">
        <v>101952</v>
      </c>
      <c r="I56" s="21">
        <v>384</v>
      </c>
    </row>
    <row r="57" spans="2:9" x14ac:dyDescent="0.25">
      <c r="B57" s="16">
        <v>44798</v>
      </c>
      <c r="C57" s="17">
        <v>44798</v>
      </c>
      <c r="D57" s="18">
        <v>261</v>
      </c>
      <c r="E57" s="19" t="s">
        <v>68</v>
      </c>
      <c r="F57" s="19" t="s">
        <v>12</v>
      </c>
      <c r="G57" s="20">
        <v>234.90260000000001</v>
      </c>
      <c r="H57" s="20">
        <v>1174.5129999999999</v>
      </c>
      <c r="I57" s="21">
        <v>5</v>
      </c>
    </row>
    <row r="58" spans="2:9" x14ac:dyDescent="0.25">
      <c r="B58" s="16">
        <v>44796</v>
      </c>
      <c r="C58" s="17">
        <v>44796</v>
      </c>
      <c r="D58" s="18">
        <v>239</v>
      </c>
      <c r="E58" s="19" t="s">
        <v>69</v>
      </c>
      <c r="F58" s="19" t="s">
        <v>12</v>
      </c>
      <c r="G58" s="20">
        <v>112.50000033333333</v>
      </c>
      <c r="H58" s="20">
        <v>12037.500035666666</v>
      </c>
      <c r="I58" s="21">
        <v>107</v>
      </c>
    </row>
    <row r="59" spans="2:9" x14ac:dyDescent="0.25">
      <c r="B59" s="16">
        <v>44788</v>
      </c>
      <c r="C59" s="17">
        <v>44788</v>
      </c>
      <c r="D59" s="18">
        <v>257</v>
      </c>
      <c r="E59" s="19" t="s">
        <v>70</v>
      </c>
      <c r="F59" s="19" t="s">
        <v>12</v>
      </c>
      <c r="G59" s="20">
        <v>2454.4</v>
      </c>
      <c r="H59" s="20">
        <v>647961.59999999998</v>
      </c>
      <c r="I59" s="21">
        <v>264</v>
      </c>
    </row>
    <row r="60" spans="2:9" x14ac:dyDescent="0.25">
      <c r="B60" s="16">
        <v>44784</v>
      </c>
      <c r="C60" s="17">
        <v>44784</v>
      </c>
      <c r="D60" s="18">
        <v>126</v>
      </c>
      <c r="E60" s="19" t="s">
        <v>71</v>
      </c>
      <c r="F60" s="19" t="s">
        <v>72</v>
      </c>
      <c r="G60" s="20">
        <v>13.33</v>
      </c>
      <c r="H60" s="20">
        <v>39.99</v>
      </c>
      <c r="I60" s="21">
        <v>3</v>
      </c>
    </row>
    <row r="61" spans="2:9" x14ac:dyDescent="0.25">
      <c r="B61" s="16">
        <v>44781</v>
      </c>
      <c r="C61" s="17">
        <v>44781</v>
      </c>
      <c r="D61" s="18">
        <v>219</v>
      </c>
      <c r="E61" s="19" t="s">
        <v>73</v>
      </c>
      <c r="F61" s="19" t="s">
        <v>12</v>
      </c>
      <c r="G61" s="20">
        <v>4347.0020000000004</v>
      </c>
      <c r="H61" s="20">
        <v>2564731.1800000002</v>
      </c>
      <c r="I61" s="21">
        <v>590</v>
      </c>
    </row>
    <row r="62" spans="2:9" x14ac:dyDescent="0.25">
      <c r="B62" s="16">
        <v>44777</v>
      </c>
      <c r="C62" s="17">
        <v>44777</v>
      </c>
      <c r="D62" s="18">
        <v>47</v>
      </c>
      <c r="E62" s="19" t="s">
        <v>74</v>
      </c>
      <c r="F62" s="19" t="s">
        <v>23</v>
      </c>
      <c r="G62" s="20">
        <v>430.7</v>
      </c>
      <c r="H62" s="20">
        <v>5168.3999999999996</v>
      </c>
      <c r="I62" s="21">
        <v>12</v>
      </c>
    </row>
    <row r="63" spans="2:9" x14ac:dyDescent="0.25">
      <c r="B63" s="16">
        <v>44770</v>
      </c>
      <c r="C63" s="17">
        <v>44770</v>
      </c>
      <c r="D63" s="18">
        <v>140</v>
      </c>
      <c r="E63" s="19" t="s">
        <v>75</v>
      </c>
      <c r="F63" s="19" t="s">
        <v>12</v>
      </c>
      <c r="G63" s="20">
        <v>147.10666666666665</v>
      </c>
      <c r="H63" s="20">
        <v>3971.8799999999997</v>
      </c>
      <c r="I63" s="21">
        <v>27</v>
      </c>
    </row>
    <row r="64" spans="2:9" x14ac:dyDescent="0.25">
      <c r="B64" s="16">
        <v>44768</v>
      </c>
      <c r="C64" s="17">
        <v>44768</v>
      </c>
      <c r="D64" s="18">
        <v>249</v>
      </c>
      <c r="E64" s="19" t="s">
        <v>76</v>
      </c>
      <c r="F64" s="19" t="s">
        <v>12</v>
      </c>
      <c r="G64" s="20">
        <v>253.11</v>
      </c>
      <c r="H64" s="20">
        <f>+I64*G64</f>
        <v>57709.08</v>
      </c>
      <c r="I64" s="21">
        <v>228</v>
      </c>
    </row>
    <row r="65" spans="2:9" x14ac:dyDescent="0.25">
      <c r="B65" s="16">
        <v>44768</v>
      </c>
      <c r="C65" s="17">
        <v>44768</v>
      </c>
      <c r="D65" s="18">
        <v>258</v>
      </c>
      <c r="E65" s="19" t="s">
        <v>77</v>
      </c>
      <c r="F65" s="19" t="s">
        <v>12</v>
      </c>
      <c r="G65" s="20">
        <v>248.4136</v>
      </c>
      <c r="H65" s="20">
        <v>69804.221600000004</v>
      </c>
      <c r="I65" s="21">
        <v>281</v>
      </c>
    </row>
    <row r="66" spans="2:9" x14ac:dyDescent="0.25">
      <c r="B66" s="16">
        <v>44764</v>
      </c>
      <c r="C66" s="17">
        <v>44764</v>
      </c>
      <c r="D66" s="18">
        <v>225</v>
      </c>
      <c r="E66" s="19" t="s">
        <v>78</v>
      </c>
      <c r="F66" s="19" t="s">
        <v>12</v>
      </c>
      <c r="G66" s="20">
        <v>234.90260000000001</v>
      </c>
      <c r="H66" s="20">
        <v>49799.351200000005</v>
      </c>
      <c r="I66" s="21">
        <v>212</v>
      </c>
    </row>
    <row r="67" spans="2:9" x14ac:dyDescent="0.25">
      <c r="B67" s="16">
        <v>44764</v>
      </c>
      <c r="C67" s="17">
        <v>44764</v>
      </c>
      <c r="D67" s="18">
        <v>250</v>
      </c>
      <c r="E67" s="19" t="s">
        <v>79</v>
      </c>
      <c r="F67" s="19" t="s">
        <v>12</v>
      </c>
      <c r="G67" s="20">
        <v>972.00139999999999</v>
      </c>
      <c r="H67" s="20">
        <v>170100.245</v>
      </c>
      <c r="I67" s="21">
        <v>175</v>
      </c>
    </row>
    <row r="68" spans="2:9" x14ac:dyDescent="0.25">
      <c r="B68" s="16">
        <v>44750</v>
      </c>
      <c r="C68" s="17">
        <v>44750</v>
      </c>
      <c r="D68" s="18">
        <v>226</v>
      </c>
      <c r="E68" s="19" t="s">
        <v>80</v>
      </c>
      <c r="F68" s="19" t="s">
        <v>12</v>
      </c>
      <c r="G68" s="20">
        <v>1947</v>
      </c>
      <c r="H68" s="20">
        <v>422499</v>
      </c>
      <c r="I68" s="21">
        <v>217</v>
      </c>
    </row>
    <row r="69" spans="2:9" x14ac:dyDescent="0.25">
      <c r="B69" s="16">
        <v>44749</v>
      </c>
      <c r="C69" s="17">
        <v>44749</v>
      </c>
      <c r="D69" s="18">
        <v>214</v>
      </c>
      <c r="E69" s="19" t="s">
        <v>81</v>
      </c>
      <c r="F69" s="19" t="s">
        <v>12</v>
      </c>
      <c r="G69" s="20">
        <v>470.82</v>
      </c>
      <c r="H69" s="20">
        <v>44727.9</v>
      </c>
      <c r="I69" s="21">
        <v>95</v>
      </c>
    </row>
    <row r="70" spans="2:9" x14ac:dyDescent="0.25">
      <c r="B70" s="16">
        <v>44749</v>
      </c>
      <c r="C70" s="17">
        <v>44749</v>
      </c>
      <c r="D70" s="18">
        <v>227</v>
      </c>
      <c r="E70" s="19" t="s">
        <v>82</v>
      </c>
      <c r="F70" s="19" t="s">
        <v>12</v>
      </c>
      <c r="G70" s="20">
        <v>234.90260000000001</v>
      </c>
      <c r="H70" s="20">
        <v>54027.597999999998</v>
      </c>
      <c r="I70" s="21">
        <v>230</v>
      </c>
    </row>
    <row r="71" spans="2:9" x14ac:dyDescent="0.25">
      <c r="B71" s="16">
        <v>44748</v>
      </c>
      <c r="C71" s="17">
        <v>44748</v>
      </c>
      <c r="D71" s="18">
        <v>220</v>
      </c>
      <c r="E71" s="19" t="s">
        <v>83</v>
      </c>
      <c r="F71" s="19" t="s">
        <v>12</v>
      </c>
      <c r="G71" s="20">
        <v>393.36086666666665</v>
      </c>
      <c r="H71" s="20">
        <v>15734.434666666666</v>
      </c>
      <c r="I71" s="21">
        <v>21</v>
      </c>
    </row>
    <row r="72" spans="2:9" x14ac:dyDescent="0.25">
      <c r="B72" s="16">
        <v>44748</v>
      </c>
      <c r="C72" s="17">
        <v>44748</v>
      </c>
      <c r="D72" s="18">
        <v>233</v>
      </c>
      <c r="E72" s="19" t="s">
        <v>84</v>
      </c>
      <c r="F72" s="19" t="s">
        <v>12</v>
      </c>
      <c r="G72" s="20">
        <v>949.9</v>
      </c>
      <c r="H72" s="20">
        <v>37046.1</v>
      </c>
      <c r="I72" s="21">
        <v>39</v>
      </c>
    </row>
    <row r="73" spans="2:9" x14ac:dyDescent="0.25">
      <c r="B73" s="16">
        <v>44739</v>
      </c>
      <c r="C73" s="17">
        <v>44739</v>
      </c>
      <c r="D73" s="18">
        <v>6</v>
      </c>
      <c r="E73" s="19" t="s">
        <v>85</v>
      </c>
      <c r="F73" s="19" t="s">
        <v>12</v>
      </c>
      <c r="G73" s="20">
        <v>601.79999999999995</v>
      </c>
      <c r="H73" s="20">
        <v>5416.2</v>
      </c>
      <c r="I73" s="21">
        <v>9</v>
      </c>
    </row>
    <row r="74" spans="2:9" x14ac:dyDescent="0.25">
      <c r="B74" s="16">
        <v>44739</v>
      </c>
      <c r="C74" s="17">
        <v>44739</v>
      </c>
      <c r="D74" s="18">
        <v>8</v>
      </c>
      <c r="E74" s="19" t="s">
        <v>86</v>
      </c>
      <c r="F74" s="19" t="s">
        <v>87</v>
      </c>
      <c r="G74" s="20">
        <v>41.3</v>
      </c>
      <c r="H74" s="20">
        <v>1362.8999999999999</v>
      </c>
      <c r="I74" s="21">
        <v>33</v>
      </c>
    </row>
    <row r="75" spans="2:9" x14ac:dyDescent="0.25">
      <c r="B75" s="16">
        <v>44739</v>
      </c>
      <c r="C75" s="17">
        <v>44739</v>
      </c>
      <c r="D75" s="18">
        <v>38</v>
      </c>
      <c r="E75" s="19" t="s">
        <v>88</v>
      </c>
      <c r="F75" s="19" t="s">
        <v>23</v>
      </c>
      <c r="G75" s="20">
        <v>368.15999999999997</v>
      </c>
      <c r="H75" s="20">
        <v>83572.319999999992</v>
      </c>
      <c r="I75" s="21">
        <v>227</v>
      </c>
    </row>
    <row r="76" spans="2:9" x14ac:dyDescent="0.25">
      <c r="B76" s="16">
        <v>44739</v>
      </c>
      <c r="C76" s="17">
        <v>44739</v>
      </c>
      <c r="D76" s="18">
        <v>39</v>
      </c>
      <c r="E76" s="19" t="s">
        <v>89</v>
      </c>
      <c r="F76" s="19" t="s">
        <v>87</v>
      </c>
      <c r="G76" s="20">
        <v>155.76</v>
      </c>
      <c r="H76" s="20">
        <v>12305.039999999999</v>
      </c>
      <c r="I76" s="21">
        <v>79</v>
      </c>
    </row>
    <row r="77" spans="2:9" x14ac:dyDescent="0.25">
      <c r="B77" s="16">
        <v>44739</v>
      </c>
      <c r="C77" s="17">
        <v>44739</v>
      </c>
      <c r="D77" s="18">
        <v>40</v>
      </c>
      <c r="E77" s="19" t="s">
        <v>90</v>
      </c>
      <c r="F77" s="19" t="s">
        <v>87</v>
      </c>
      <c r="G77" s="20">
        <v>368.15999999999997</v>
      </c>
      <c r="H77" s="20">
        <v>56328.479999999996</v>
      </c>
      <c r="I77" s="21">
        <v>153</v>
      </c>
    </row>
    <row r="78" spans="2:9" x14ac:dyDescent="0.25">
      <c r="B78" s="16">
        <v>44739</v>
      </c>
      <c r="C78" s="17">
        <v>44739</v>
      </c>
      <c r="D78" s="18">
        <v>41</v>
      </c>
      <c r="E78" s="19" t="s">
        <v>91</v>
      </c>
      <c r="F78" s="19" t="s">
        <v>87</v>
      </c>
      <c r="G78" s="20">
        <v>155.76</v>
      </c>
      <c r="H78" s="20">
        <v>13239.599999999999</v>
      </c>
      <c r="I78" s="21">
        <v>85</v>
      </c>
    </row>
    <row r="79" spans="2:9" x14ac:dyDescent="0.25">
      <c r="B79" s="16">
        <v>44739</v>
      </c>
      <c r="C79" s="17">
        <v>44739</v>
      </c>
      <c r="D79" s="18">
        <v>42</v>
      </c>
      <c r="E79" s="19" t="s">
        <v>92</v>
      </c>
      <c r="F79" s="19" t="s">
        <v>12</v>
      </c>
      <c r="G79" s="20">
        <v>141.6</v>
      </c>
      <c r="H79" s="20">
        <v>24780</v>
      </c>
      <c r="I79" s="21">
        <v>175</v>
      </c>
    </row>
    <row r="80" spans="2:9" x14ac:dyDescent="0.25">
      <c r="B80" s="16">
        <v>44739</v>
      </c>
      <c r="C80" s="17">
        <v>44739</v>
      </c>
      <c r="D80" s="18">
        <v>44</v>
      </c>
      <c r="E80" s="19" t="s">
        <v>93</v>
      </c>
      <c r="F80" s="19" t="s">
        <v>12</v>
      </c>
      <c r="G80" s="20">
        <v>396.77499999999998</v>
      </c>
      <c r="H80" s="20">
        <v>1587.1</v>
      </c>
      <c r="I80" s="21">
        <v>4</v>
      </c>
    </row>
    <row r="81" spans="2:9" x14ac:dyDescent="0.25">
      <c r="B81" s="16">
        <v>44739</v>
      </c>
      <c r="C81" s="17">
        <v>44739</v>
      </c>
      <c r="D81" s="18">
        <v>46</v>
      </c>
      <c r="E81" s="19" t="s">
        <v>94</v>
      </c>
      <c r="F81" s="19" t="s">
        <v>87</v>
      </c>
      <c r="G81" s="20">
        <v>430.7</v>
      </c>
      <c r="H81" s="20">
        <v>64174.299999999996</v>
      </c>
      <c r="I81" s="21">
        <v>149</v>
      </c>
    </row>
    <row r="82" spans="2:9" x14ac:dyDescent="0.25">
      <c r="B82" s="16">
        <v>44739</v>
      </c>
      <c r="C82" s="17">
        <v>44739</v>
      </c>
      <c r="D82" s="18">
        <v>48</v>
      </c>
      <c r="E82" s="19" t="s">
        <v>95</v>
      </c>
      <c r="F82" s="19" t="s">
        <v>87</v>
      </c>
      <c r="G82" s="20">
        <v>259.59999999999997</v>
      </c>
      <c r="H82" s="20">
        <v>27777.199999999997</v>
      </c>
      <c r="I82" s="21">
        <v>107</v>
      </c>
    </row>
    <row r="83" spans="2:9" x14ac:dyDescent="0.25">
      <c r="B83" s="16">
        <v>44739</v>
      </c>
      <c r="C83" s="17">
        <v>44739</v>
      </c>
      <c r="D83" s="18">
        <v>49</v>
      </c>
      <c r="E83" s="19" t="s">
        <v>96</v>
      </c>
      <c r="F83" s="19" t="s">
        <v>23</v>
      </c>
      <c r="G83" s="20">
        <v>679.68</v>
      </c>
      <c r="H83" s="20">
        <v>143412.47999999998</v>
      </c>
      <c r="I83" s="21">
        <v>211</v>
      </c>
    </row>
    <row r="84" spans="2:9" x14ac:dyDescent="0.25">
      <c r="B84" s="16">
        <v>44739</v>
      </c>
      <c r="C84" s="17">
        <v>44739</v>
      </c>
      <c r="D84" s="18">
        <v>52</v>
      </c>
      <c r="E84" s="19" t="s">
        <v>97</v>
      </c>
      <c r="F84" s="19" t="s">
        <v>87</v>
      </c>
      <c r="G84" s="20">
        <v>41.3</v>
      </c>
      <c r="H84" s="20">
        <v>4997.2999999999993</v>
      </c>
      <c r="I84" s="21">
        <v>121</v>
      </c>
    </row>
    <row r="85" spans="2:9" x14ac:dyDescent="0.25">
      <c r="B85" s="16">
        <v>44739</v>
      </c>
      <c r="C85" s="17">
        <v>44739</v>
      </c>
      <c r="D85" s="18">
        <v>54</v>
      </c>
      <c r="E85" s="19" t="s">
        <v>98</v>
      </c>
      <c r="F85" s="19" t="s">
        <v>12</v>
      </c>
      <c r="G85" s="20">
        <v>4.17</v>
      </c>
      <c r="H85" s="20">
        <v>250.2</v>
      </c>
      <c r="I85" s="21">
        <v>60</v>
      </c>
    </row>
    <row r="86" spans="2:9" x14ac:dyDescent="0.25">
      <c r="B86" s="16">
        <v>44739</v>
      </c>
      <c r="C86" s="17">
        <v>44739</v>
      </c>
      <c r="D86" s="18">
        <v>55</v>
      </c>
      <c r="E86" s="19" t="s">
        <v>99</v>
      </c>
      <c r="F86" s="19" t="s">
        <v>87</v>
      </c>
      <c r="G86" s="20">
        <v>56.64</v>
      </c>
      <c r="H86" s="20">
        <v>679.68000000000006</v>
      </c>
      <c r="I86" s="21">
        <v>12</v>
      </c>
    </row>
    <row r="87" spans="2:9" x14ac:dyDescent="0.25">
      <c r="B87" s="16">
        <v>44739</v>
      </c>
      <c r="C87" s="17">
        <v>44739</v>
      </c>
      <c r="D87" s="18">
        <v>56</v>
      </c>
      <c r="E87" s="19" t="s">
        <v>100</v>
      </c>
      <c r="F87" s="19" t="s">
        <v>12</v>
      </c>
      <c r="G87" s="20">
        <v>31.466666666666669</v>
      </c>
      <c r="H87" s="20">
        <v>220.26666666666668</v>
      </c>
      <c r="I87" s="21">
        <v>7</v>
      </c>
    </row>
    <row r="88" spans="2:9" x14ac:dyDescent="0.25">
      <c r="B88" s="16">
        <v>44739</v>
      </c>
      <c r="C88" s="17">
        <v>44739</v>
      </c>
      <c r="D88" s="18">
        <v>58</v>
      </c>
      <c r="E88" s="19" t="s">
        <v>101</v>
      </c>
      <c r="F88" s="19" t="s">
        <v>12</v>
      </c>
      <c r="G88" s="20">
        <v>330.4</v>
      </c>
      <c r="H88" s="20">
        <v>21476</v>
      </c>
      <c r="I88" s="21">
        <v>65</v>
      </c>
    </row>
    <row r="89" spans="2:9" x14ac:dyDescent="0.25">
      <c r="B89" s="16">
        <v>44739</v>
      </c>
      <c r="C89" s="17">
        <v>44739</v>
      </c>
      <c r="D89" s="18">
        <v>59</v>
      </c>
      <c r="E89" s="19" t="s">
        <v>102</v>
      </c>
      <c r="F89" s="19" t="s">
        <v>12</v>
      </c>
      <c r="G89" s="20">
        <v>23.6</v>
      </c>
      <c r="H89" s="20">
        <v>118</v>
      </c>
      <c r="I89" s="21">
        <v>5</v>
      </c>
    </row>
    <row r="90" spans="2:9" x14ac:dyDescent="0.25">
      <c r="B90" s="16">
        <v>44739</v>
      </c>
      <c r="C90" s="17">
        <v>44739</v>
      </c>
      <c r="D90" s="18">
        <v>68</v>
      </c>
      <c r="E90" s="19" t="s">
        <v>103</v>
      </c>
      <c r="F90" s="19" t="s">
        <v>12</v>
      </c>
      <c r="G90" s="20">
        <v>53.099999999999994</v>
      </c>
      <c r="H90" s="20">
        <v>584.09999999999991</v>
      </c>
      <c r="I90" s="21">
        <v>11</v>
      </c>
    </row>
    <row r="91" spans="2:9" x14ac:dyDescent="0.25">
      <c r="B91" s="16">
        <v>44739</v>
      </c>
      <c r="C91" s="17">
        <v>44739</v>
      </c>
      <c r="D91" s="18">
        <v>69</v>
      </c>
      <c r="E91" s="19" t="s">
        <v>104</v>
      </c>
      <c r="F91" s="19" t="s">
        <v>12</v>
      </c>
      <c r="G91" s="20">
        <v>25.959999999999997</v>
      </c>
      <c r="H91" s="20">
        <v>26.06</v>
      </c>
      <c r="I91" s="21">
        <v>22</v>
      </c>
    </row>
    <row r="92" spans="2:9" x14ac:dyDescent="0.25">
      <c r="B92" s="16">
        <v>44739</v>
      </c>
      <c r="C92" s="17">
        <v>44739</v>
      </c>
      <c r="D92" s="18">
        <v>76</v>
      </c>
      <c r="E92" s="19" t="s">
        <v>105</v>
      </c>
      <c r="F92" s="19" t="s">
        <v>12</v>
      </c>
      <c r="G92" s="20">
        <v>21.357999999999997</v>
      </c>
      <c r="H92" s="20">
        <v>14843.809999999998</v>
      </c>
      <c r="I92" s="21">
        <v>695</v>
      </c>
    </row>
    <row r="93" spans="2:9" x14ac:dyDescent="0.25">
      <c r="B93" s="16">
        <v>44739</v>
      </c>
      <c r="C93" s="17">
        <v>44739</v>
      </c>
      <c r="D93" s="18">
        <v>77</v>
      </c>
      <c r="E93" s="19" t="s">
        <v>106</v>
      </c>
      <c r="F93" s="19" t="s">
        <v>12</v>
      </c>
      <c r="G93" s="20">
        <v>21.357999999999997</v>
      </c>
      <c r="H93" s="20">
        <v>21571.579999999998</v>
      </c>
      <c r="I93" s="21">
        <v>1010</v>
      </c>
    </row>
    <row r="94" spans="2:9" x14ac:dyDescent="0.25">
      <c r="B94" s="16">
        <v>44736</v>
      </c>
      <c r="C94" s="17">
        <v>44736</v>
      </c>
      <c r="D94" s="18">
        <v>215</v>
      </c>
      <c r="E94" s="19" t="s">
        <v>107</v>
      </c>
      <c r="F94" s="19" t="s">
        <v>12</v>
      </c>
      <c r="G94" s="20">
        <v>470.82</v>
      </c>
      <c r="H94" s="20">
        <v>44727.9</v>
      </c>
      <c r="I94" s="21">
        <v>95</v>
      </c>
    </row>
    <row r="95" spans="2:9" x14ac:dyDescent="0.25">
      <c r="B95" s="16">
        <v>44733</v>
      </c>
      <c r="C95" s="17">
        <v>44733</v>
      </c>
      <c r="D95" s="18">
        <v>141</v>
      </c>
      <c r="E95" s="19" t="s">
        <v>108</v>
      </c>
      <c r="F95" s="19" t="s">
        <v>12</v>
      </c>
      <c r="G95" s="20">
        <v>7.23</v>
      </c>
      <c r="H95" s="20">
        <v>39765</v>
      </c>
      <c r="I95" s="21">
        <v>5500</v>
      </c>
    </row>
    <row r="96" spans="2:9" x14ac:dyDescent="0.25">
      <c r="B96" s="16">
        <v>44718</v>
      </c>
      <c r="C96" s="17">
        <v>44718</v>
      </c>
      <c r="D96" s="18">
        <v>10</v>
      </c>
      <c r="E96" s="19" t="s">
        <v>109</v>
      </c>
      <c r="F96" s="19" t="s">
        <v>51</v>
      </c>
      <c r="G96" s="20">
        <v>531</v>
      </c>
      <c r="H96" s="20">
        <v>19116</v>
      </c>
      <c r="I96" s="21">
        <v>36</v>
      </c>
    </row>
    <row r="97" spans="2:9" x14ac:dyDescent="0.25">
      <c r="B97" s="16">
        <v>44718</v>
      </c>
      <c r="C97" s="17">
        <v>44718</v>
      </c>
      <c r="D97" s="18">
        <v>11</v>
      </c>
      <c r="E97" s="19" t="s">
        <v>110</v>
      </c>
      <c r="F97" s="19" t="s">
        <v>51</v>
      </c>
      <c r="G97" s="20">
        <v>531</v>
      </c>
      <c r="H97" s="20">
        <v>18585</v>
      </c>
      <c r="I97" s="21">
        <v>35</v>
      </c>
    </row>
    <row r="98" spans="2:9" x14ac:dyDescent="0.25">
      <c r="B98" s="16">
        <v>44718</v>
      </c>
      <c r="C98" s="17">
        <v>44718</v>
      </c>
      <c r="D98" s="18">
        <v>12</v>
      </c>
      <c r="E98" s="19" t="s">
        <v>111</v>
      </c>
      <c r="F98" s="19" t="s">
        <v>12</v>
      </c>
      <c r="G98" s="20">
        <v>531</v>
      </c>
      <c r="H98" s="20">
        <v>29205</v>
      </c>
      <c r="I98" s="21">
        <v>55</v>
      </c>
    </row>
    <row r="99" spans="2:9" x14ac:dyDescent="0.25">
      <c r="B99" s="16">
        <v>44718</v>
      </c>
      <c r="C99" s="17">
        <v>44718</v>
      </c>
      <c r="D99" s="18">
        <v>13</v>
      </c>
      <c r="E99" s="19" t="s">
        <v>112</v>
      </c>
      <c r="F99" s="19" t="s">
        <v>12</v>
      </c>
      <c r="G99" s="20">
        <v>531</v>
      </c>
      <c r="H99" s="20">
        <v>32922</v>
      </c>
      <c r="I99" s="21">
        <v>62</v>
      </c>
    </row>
    <row r="100" spans="2:9" x14ac:dyDescent="0.25">
      <c r="B100" s="16">
        <v>44718</v>
      </c>
      <c r="C100" s="17">
        <v>44718</v>
      </c>
      <c r="D100" s="18">
        <v>33</v>
      </c>
      <c r="E100" s="19" t="s">
        <v>113</v>
      </c>
      <c r="F100" s="19" t="s">
        <v>12</v>
      </c>
      <c r="G100" s="20">
        <v>269</v>
      </c>
      <c r="H100" s="20">
        <v>19906</v>
      </c>
      <c r="I100" s="21">
        <v>74</v>
      </c>
    </row>
    <row r="101" spans="2:9" x14ac:dyDescent="0.25">
      <c r="B101" s="16">
        <v>44718</v>
      </c>
      <c r="C101" s="17">
        <v>44718</v>
      </c>
      <c r="D101" s="18">
        <v>85</v>
      </c>
      <c r="E101" s="19" t="s">
        <v>114</v>
      </c>
      <c r="F101" s="19" t="s">
        <v>12</v>
      </c>
      <c r="G101" s="20">
        <v>5465.0047999999997</v>
      </c>
      <c r="H101" s="20">
        <v>81975.072</v>
      </c>
      <c r="I101" s="21">
        <v>15</v>
      </c>
    </row>
    <row r="102" spans="2:9" x14ac:dyDescent="0.25">
      <c r="B102" s="16">
        <v>44714</v>
      </c>
      <c r="C102" s="17">
        <v>44714</v>
      </c>
      <c r="D102" s="18">
        <v>79</v>
      </c>
      <c r="E102" s="19" t="s">
        <v>115</v>
      </c>
      <c r="F102" s="19" t="s">
        <v>12</v>
      </c>
      <c r="G102" s="20">
        <v>2350</v>
      </c>
      <c r="H102" s="20">
        <v>25850</v>
      </c>
      <c r="I102" s="21">
        <v>11</v>
      </c>
    </row>
    <row r="103" spans="2:9" x14ac:dyDescent="0.25">
      <c r="B103" s="16">
        <v>44712</v>
      </c>
      <c r="C103" s="17">
        <v>44712</v>
      </c>
      <c r="D103" s="18">
        <v>216</v>
      </c>
      <c r="E103" s="19" t="s">
        <v>116</v>
      </c>
      <c r="F103" s="19" t="s">
        <v>12</v>
      </c>
      <c r="G103" s="20">
        <v>553.125</v>
      </c>
      <c r="H103" s="20">
        <v>30975</v>
      </c>
      <c r="I103" s="21">
        <v>56</v>
      </c>
    </row>
    <row r="104" spans="2:9" x14ac:dyDescent="0.25">
      <c r="B104" s="16">
        <v>44712</v>
      </c>
      <c r="C104" s="17">
        <v>44712</v>
      </c>
      <c r="D104" s="18">
        <v>222</v>
      </c>
      <c r="E104" s="19" t="s">
        <v>117</v>
      </c>
      <c r="F104" s="19" t="s">
        <v>12</v>
      </c>
      <c r="G104" s="20">
        <v>132.5258</v>
      </c>
      <c r="H104" s="20">
        <v>51022.433000000005</v>
      </c>
      <c r="I104" s="21">
        <v>385</v>
      </c>
    </row>
    <row r="105" spans="2:9" x14ac:dyDescent="0.25">
      <c r="B105" s="16">
        <v>44705</v>
      </c>
      <c r="C105" s="17">
        <v>44705</v>
      </c>
      <c r="D105" s="18">
        <v>143</v>
      </c>
      <c r="E105" s="19" t="s">
        <v>118</v>
      </c>
      <c r="F105" s="19" t="s">
        <v>30</v>
      </c>
      <c r="G105" s="20">
        <v>824.99699999999996</v>
      </c>
      <c r="H105" s="20">
        <v>14849.946</v>
      </c>
      <c r="I105" s="21">
        <v>18</v>
      </c>
    </row>
    <row r="106" spans="2:9" x14ac:dyDescent="0.25">
      <c r="B106" s="16">
        <v>44700</v>
      </c>
      <c r="C106" s="17">
        <v>44700</v>
      </c>
      <c r="D106" s="18">
        <v>128</v>
      </c>
      <c r="E106" s="19" t="s">
        <v>119</v>
      </c>
      <c r="F106" s="19" t="s">
        <v>12</v>
      </c>
      <c r="G106" s="20">
        <v>13.33</v>
      </c>
      <c r="H106" s="20">
        <v>106959.92</v>
      </c>
      <c r="I106" s="21">
        <v>8024</v>
      </c>
    </row>
    <row r="107" spans="2:9" x14ac:dyDescent="0.25">
      <c r="B107" s="16">
        <v>44700</v>
      </c>
      <c r="C107" s="17">
        <v>44700</v>
      </c>
      <c r="D107" s="18">
        <v>131</v>
      </c>
      <c r="E107" s="19" t="s">
        <v>120</v>
      </c>
      <c r="F107" s="19" t="s">
        <v>121</v>
      </c>
      <c r="G107" s="20">
        <v>181.72</v>
      </c>
      <c r="H107" s="20">
        <v>144467.4</v>
      </c>
      <c r="I107" s="21">
        <v>795</v>
      </c>
    </row>
    <row r="108" spans="2:9" x14ac:dyDescent="0.25">
      <c r="B108" s="16">
        <v>44700</v>
      </c>
      <c r="C108" s="17">
        <v>44700</v>
      </c>
      <c r="D108" s="18">
        <v>234</v>
      </c>
      <c r="E108" s="19" t="s">
        <v>122</v>
      </c>
      <c r="F108" s="19" t="s">
        <v>12</v>
      </c>
      <c r="G108" s="20">
        <v>212.39704999999995</v>
      </c>
      <c r="H108" s="20">
        <v>60745.556299999989</v>
      </c>
      <c r="I108" s="21">
        <v>286</v>
      </c>
    </row>
    <row r="109" spans="2:9" x14ac:dyDescent="0.25">
      <c r="B109" s="16">
        <v>44700</v>
      </c>
      <c r="C109" s="17">
        <v>44700</v>
      </c>
      <c r="D109" s="18">
        <v>245</v>
      </c>
      <c r="E109" s="19" t="s">
        <v>123</v>
      </c>
      <c r="F109" s="19" t="s">
        <v>12</v>
      </c>
      <c r="G109" s="20">
        <v>34.64971666666667</v>
      </c>
      <c r="H109" s="20">
        <v>19750.338500000002</v>
      </c>
      <c r="I109" s="21">
        <v>570</v>
      </c>
    </row>
    <row r="110" spans="2:9" x14ac:dyDescent="0.25">
      <c r="B110" s="16">
        <v>44698</v>
      </c>
      <c r="C110" s="17">
        <v>44698</v>
      </c>
      <c r="D110" s="18">
        <v>127</v>
      </c>
      <c r="E110" s="19" t="s">
        <v>124</v>
      </c>
      <c r="F110" s="19" t="s">
        <v>12</v>
      </c>
      <c r="G110" s="20">
        <v>68.44</v>
      </c>
      <c r="H110" s="20">
        <v>289980.27999999997</v>
      </c>
      <c r="I110" s="21">
        <v>4237</v>
      </c>
    </row>
    <row r="111" spans="2:9" x14ac:dyDescent="0.25">
      <c r="B111" s="16">
        <v>44697</v>
      </c>
      <c r="C111" s="17">
        <v>44697</v>
      </c>
      <c r="D111" s="18">
        <v>228</v>
      </c>
      <c r="E111" s="19" t="s">
        <v>125</v>
      </c>
      <c r="F111" s="19" t="s">
        <v>12</v>
      </c>
      <c r="G111" s="20">
        <v>118.354</v>
      </c>
      <c r="H111" s="20">
        <v>67580.134000000005</v>
      </c>
      <c r="I111" s="21">
        <v>571</v>
      </c>
    </row>
    <row r="112" spans="2:9" x14ac:dyDescent="0.25">
      <c r="B112" s="16">
        <v>44697</v>
      </c>
      <c r="C112" s="17">
        <v>44697</v>
      </c>
      <c r="D112" s="18">
        <v>241</v>
      </c>
      <c r="E112" s="19" t="s">
        <v>126</v>
      </c>
      <c r="F112" s="19" t="s">
        <v>12</v>
      </c>
      <c r="G112" s="20">
        <v>270.90833333333336</v>
      </c>
      <c r="H112" s="20">
        <v>40636.250000000007</v>
      </c>
      <c r="I112" s="21">
        <v>150</v>
      </c>
    </row>
    <row r="113" spans="2:9" x14ac:dyDescent="0.25">
      <c r="B113" s="16">
        <v>44687</v>
      </c>
      <c r="C113" s="17">
        <v>44687</v>
      </c>
      <c r="D113" s="18">
        <v>244</v>
      </c>
      <c r="E113" s="19" t="s">
        <v>127</v>
      </c>
      <c r="F113" s="19" t="s">
        <v>12</v>
      </c>
      <c r="G113" s="20">
        <v>155.99599999999998</v>
      </c>
      <c r="H113" s="20">
        <v>111381.14399999999</v>
      </c>
      <c r="I113" s="21">
        <v>714</v>
      </c>
    </row>
    <row r="114" spans="2:9" x14ac:dyDescent="0.25">
      <c r="B114" s="16">
        <v>44685</v>
      </c>
      <c r="C114" s="17">
        <v>44685</v>
      </c>
      <c r="D114" s="18">
        <v>134</v>
      </c>
      <c r="E114" s="19" t="s">
        <v>128</v>
      </c>
      <c r="F114" s="19" t="s">
        <v>14</v>
      </c>
      <c r="G114" s="20">
        <v>436.6</v>
      </c>
      <c r="H114" s="20">
        <v>83827.200000000012</v>
      </c>
      <c r="I114" s="21">
        <v>192</v>
      </c>
    </row>
    <row r="115" spans="2:9" x14ac:dyDescent="0.25">
      <c r="B115" s="16">
        <v>44685</v>
      </c>
      <c r="C115" s="17">
        <v>44685</v>
      </c>
      <c r="D115" s="18">
        <v>148</v>
      </c>
      <c r="E115" s="19" t="s">
        <v>129</v>
      </c>
      <c r="F115" s="19" t="s">
        <v>14</v>
      </c>
      <c r="G115" s="20">
        <v>354</v>
      </c>
      <c r="H115" s="20">
        <v>12390</v>
      </c>
      <c r="I115" s="21">
        <v>35</v>
      </c>
    </row>
    <row r="116" spans="2:9" x14ac:dyDescent="0.25">
      <c r="B116" s="16">
        <v>44685</v>
      </c>
      <c r="C116" s="17">
        <v>44685</v>
      </c>
      <c r="D116" s="18">
        <v>236</v>
      </c>
      <c r="E116" s="19" t="s">
        <v>130</v>
      </c>
      <c r="F116" s="19" t="s">
        <v>12</v>
      </c>
      <c r="G116" s="20">
        <v>388.41666666666669</v>
      </c>
      <c r="H116" s="20">
        <v>17090.333333333336</v>
      </c>
      <c r="I116" s="21">
        <v>44</v>
      </c>
    </row>
    <row r="117" spans="2:9" x14ac:dyDescent="0.25">
      <c r="B117" s="16">
        <v>44673</v>
      </c>
      <c r="C117" s="17">
        <v>44673</v>
      </c>
      <c r="D117" s="18">
        <v>142</v>
      </c>
      <c r="E117" s="19" t="s">
        <v>131</v>
      </c>
      <c r="F117" s="19" t="s">
        <v>30</v>
      </c>
      <c r="G117" s="20">
        <v>1575.9961999999998</v>
      </c>
      <c r="H117" s="20">
        <v>78799.81</v>
      </c>
      <c r="I117" s="21">
        <v>50</v>
      </c>
    </row>
    <row r="118" spans="2:9" x14ac:dyDescent="0.25">
      <c r="B118" s="16">
        <v>44648</v>
      </c>
      <c r="C118" s="17">
        <v>44648</v>
      </c>
      <c r="D118" s="18">
        <v>114</v>
      </c>
      <c r="E118" s="19" t="s">
        <v>132</v>
      </c>
      <c r="F118" s="19" t="s">
        <v>12</v>
      </c>
      <c r="G118" s="20">
        <v>324.5</v>
      </c>
      <c r="H118" s="20">
        <v>103515.5</v>
      </c>
      <c r="I118" s="21">
        <v>319</v>
      </c>
    </row>
    <row r="119" spans="2:9" x14ac:dyDescent="0.25">
      <c r="B119" s="16">
        <v>44648</v>
      </c>
      <c r="C119" s="17">
        <v>44648</v>
      </c>
      <c r="D119" s="18">
        <v>118</v>
      </c>
      <c r="E119" s="19" t="s">
        <v>133</v>
      </c>
      <c r="F119" s="19" t="s">
        <v>12</v>
      </c>
      <c r="G119" s="20">
        <v>324.5</v>
      </c>
      <c r="H119" s="20">
        <v>103191</v>
      </c>
      <c r="I119" s="21">
        <v>318</v>
      </c>
    </row>
    <row r="120" spans="2:9" x14ac:dyDescent="0.25">
      <c r="B120" s="16">
        <v>44648</v>
      </c>
      <c r="C120" s="17">
        <v>44648</v>
      </c>
      <c r="D120" s="18">
        <v>243</v>
      </c>
      <c r="E120" s="19" t="s">
        <v>134</v>
      </c>
      <c r="F120" s="19" t="s">
        <v>12</v>
      </c>
      <c r="G120" s="20">
        <v>755.2</v>
      </c>
      <c r="H120" s="20">
        <v>89113.600000000006</v>
      </c>
      <c r="I120" s="21">
        <v>118</v>
      </c>
    </row>
    <row r="121" spans="2:9" x14ac:dyDescent="0.25">
      <c r="B121" s="16">
        <v>44645</v>
      </c>
      <c r="C121" s="17">
        <v>44645</v>
      </c>
      <c r="D121" s="18">
        <v>182</v>
      </c>
      <c r="E121" s="19" t="s">
        <v>135</v>
      </c>
      <c r="F121" s="19" t="s">
        <v>12</v>
      </c>
      <c r="G121" s="20">
        <v>118</v>
      </c>
      <c r="H121" s="20">
        <v>10620</v>
      </c>
      <c r="I121" s="21">
        <v>90</v>
      </c>
    </row>
    <row r="122" spans="2:9" x14ac:dyDescent="0.25">
      <c r="B122" s="16">
        <v>44645</v>
      </c>
      <c r="C122" s="17">
        <v>44645</v>
      </c>
      <c r="D122" s="18">
        <v>183</v>
      </c>
      <c r="E122" s="19" t="s">
        <v>136</v>
      </c>
      <c r="F122" s="19" t="s">
        <v>12</v>
      </c>
      <c r="G122" s="20">
        <v>118</v>
      </c>
      <c r="H122" s="20">
        <v>3540</v>
      </c>
      <c r="I122" s="21">
        <v>30</v>
      </c>
    </row>
    <row r="123" spans="2:9" x14ac:dyDescent="0.25">
      <c r="B123" s="16">
        <v>44645</v>
      </c>
      <c r="C123" s="17">
        <v>44645</v>
      </c>
      <c r="D123" s="18">
        <v>197</v>
      </c>
      <c r="E123" s="19" t="s">
        <v>137</v>
      </c>
      <c r="F123" s="19" t="s">
        <v>12</v>
      </c>
      <c r="G123" s="20">
        <v>50.74</v>
      </c>
      <c r="H123" s="20">
        <v>2537</v>
      </c>
      <c r="I123" s="21">
        <v>50</v>
      </c>
    </row>
    <row r="124" spans="2:9" x14ac:dyDescent="0.25">
      <c r="B124" s="16">
        <v>44645</v>
      </c>
      <c r="C124" s="17">
        <v>44645</v>
      </c>
      <c r="D124" s="18">
        <v>198</v>
      </c>
      <c r="E124" s="19" t="s">
        <v>138</v>
      </c>
      <c r="F124" s="19" t="s">
        <v>12</v>
      </c>
      <c r="G124" s="20">
        <v>2242</v>
      </c>
      <c r="H124" s="20">
        <v>94164</v>
      </c>
      <c r="I124" s="21">
        <v>42</v>
      </c>
    </row>
    <row r="125" spans="2:9" x14ac:dyDescent="0.25">
      <c r="B125" s="16">
        <v>44630</v>
      </c>
      <c r="C125" s="17">
        <v>44630</v>
      </c>
      <c r="D125" s="18">
        <v>210</v>
      </c>
      <c r="E125" s="19" t="s">
        <v>139</v>
      </c>
      <c r="F125" s="19">
        <v>0.25</v>
      </c>
      <c r="G125" s="20">
        <v>1357</v>
      </c>
      <c r="H125" s="20">
        <v>32568</v>
      </c>
      <c r="I125" s="21">
        <v>24</v>
      </c>
    </row>
    <row r="126" spans="2:9" x14ac:dyDescent="0.25">
      <c r="B126" s="16">
        <v>44630</v>
      </c>
      <c r="C126" s="17">
        <v>44630</v>
      </c>
      <c r="D126" s="18">
        <v>211</v>
      </c>
      <c r="E126" s="19" t="s">
        <v>140</v>
      </c>
      <c r="F126" s="19" t="s">
        <v>12</v>
      </c>
      <c r="G126" s="20">
        <v>1357</v>
      </c>
      <c r="H126" s="20">
        <v>36639</v>
      </c>
      <c r="I126" s="21">
        <v>27</v>
      </c>
    </row>
    <row r="127" spans="2:9" x14ac:dyDescent="0.25">
      <c r="B127" s="16">
        <v>44596</v>
      </c>
      <c r="C127" s="17">
        <v>44596</v>
      </c>
      <c r="D127" s="18">
        <v>206</v>
      </c>
      <c r="E127" s="19" t="s">
        <v>141</v>
      </c>
      <c r="F127" s="19" t="s">
        <v>12</v>
      </c>
      <c r="G127" s="20">
        <v>11257.2</v>
      </c>
      <c r="H127" s="20">
        <f>+I127*G127</f>
        <v>45028.800000000003</v>
      </c>
      <c r="I127" s="21">
        <v>4</v>
      </c>
    </row>
    <row r="128" spans="2:9" x14ac:dyDescent="0.25">
      <c r="B128" s="16">
        <v>44557</v>
      </c>
      <c r="C128" s="17">
        <v>44557</v>
      </c>
      <c r="D128" s="18">
        <v>184</v>
      </c>
      <c r="E128" s="19" t="s">
        <v>142</v>
      </c>
      <c r="F128" s="19" t="s">
        <v>12</v>
      </c>
      <c r="G128" s="20">
        <v>118</v>
      </c>
      <c r="H128" s="20">
        <v>2478</v>
      </c>
      <c r="I128" s="21">
        <v>21</v>
      </c>
    </row>
    <row r="129" spans="2:9" x14ac:dyDescent="0.25">
      <c r="B129" s="16">
        <v>44557</v>
      </c>
      <c r="C129" s="17">
        <v>44557</v>
      </c>
      <c r="D129" s="18">
        <v>185</v>
      </c>
      <c r="E129" s="19" t="s">
        <v>143</v>
      </c>
      <c r="F129" s="19" t="s">
        <v>12</v>
      </c>
      <c r="G129" s="20">
        <v>118</v>
      </c>
      <c r="H129" s="20">
        <v>4484</v>
      </c>
      <c r="I129" s="21">
        <v>38</v>
      </c>
    </row>
    <row r="130" spans="2:9" x14ac:dyDescent="0.25">
      <c r="B130" s="16">
        <v>44557</v>
      </c>
      <c r="C130" s="17">
        <v>44557</v>
      </c>
      <c r="D130" s="18">
        <v>186</v>
      </c>
      <c r="E130" s="19" t="s">
        <v>144</v>
      </c>
      <c r="F130" s="19" t="s">
        <v>12</v>
      </c>
      <c r="G130" s="20">
        <v>118</v>
      </c>
      <c r="H130" s="20">
        <v>2124</v>
      </c>
      <c r="I130" s="21">
        <v>18</v>
      </c>
    </row>
    <row r="131" spans="2:9" x14ac:dyDescent="0.25">
      <c r="B131" s="16">
        <v>44557</v>
      </c>
      <c r="C131" s="17">
        <v>44557</v>
      </c>
      <c r="D131" s="18">
        <v>187</v>
      </c>
      <c r="E131" s="19" t="s">
        <v>145</v>
      </c>
      <c r="F131" s="19" t="s">
        <v>12</v>
      </c>
      <c r="G131" s="20">
        <v>118</v>
      </c>
      <c r="H131" s="20">
        <v>2124</v>
      </c>
      <c r="I131" s="21">
        <v>18</v>
      </c>
    </row>
    <row r="132" spans="2:9" x14ac:dyDescent="0.25">
      <c r="B132" s="16">
        <v>44557</v>
      </c>
      <c r="C132" s="17">
        <v>44557</v>
      </c>
      <c r="D132" s="18">
        <v>188</v>
      </c>
      <c r="E132" s="19" t="s">
        <v>146</v>
      </c>
      <c r="F132" s="19" t="s">
        <v>12</v>
      </c>
      <c r="G132" s="20">
        <v>118</v>
      </c>
      <c r="H132" s="20">
        <v>2360</v>
      </c>
      <c r="I132" s="21">
        <v>20</v>
      </c>
    </row>
    <row r="133" spans="2:9" x14ac:dyDescent="0.25">
      <c r="B133" s="16">
        <v>44557</v>
      </c>
      <c r="C133" s="17">
        <v>44557</v>
      </c>
      <c r="D133" s="18">
        <v>189</v>
      </c>
      <c r="E133" s="19" t="s">
        <v>147</v>
      </c>
      <c r="F133" s="19" t="s">
        <v>12</v>
      </c>
      <c r="G133" s="20">
        <v>118</v>
      </c>
      <c r="H133" s="20">
        <v>2950</v>
      </c>
      <c r="I133" s="21">
        <v>25</v>
      </c>
    </row>
    <row r="134" spans="2:9" x14ac:dyDescent="0.25">
      <c r="B134" s="16">
        <v>44552</v>
      </c>
      <c r="C134" s="17">
        <v>44552</v>
      </c>
      <c r="D134" s="18">
        <v>16</v>
      </c>
      <c r="E134" s="19" t="s">
        <v>148</v>
      </c>
      <c r="F134" s="19" t="s">
        <v>12</v>
      </c>
      <c r="G134" s="20">
        <v>312.20833333333331</v>
      </c>
      <c r="H134" s="20">
        <v>8117.4166666666661</v>
      </c>
      <c r="I134" s="21">
        <v>26</v>
      </c>
    </row>
    <row r="135" spans="2:9" x14ac:dyDescent="0.25">
      <c r="B135" s="16">
        <v>44552</v>
      </c>
      <c r="C135" s="17">
        <v>44552</v>
      </c>
      <c r="D135" s="18">
        <v>65</v>
      </c>
      <c r="E135" s="19" t="s">
        <v>149</v>
      </c>
      <c r="F135" s="19" t="s">
        <v>23</v>
      </c>
      <c r="G135" s="20">
        <v>666.7</v>
      </c>
      <c r="H135" s="20">
        <v>24667.9</v>
      </c>
      <c r="I135" s="21">
        <v>37</v>
      </c>
    </row>
    <row r="136" spans="2:9" x14ac:dyDescent="0.25">
      <c r="B136" s="16">
        <v>44552</v>
      </c>
      <c r="C136" s="17">
        <v>44552</v>
      </c>
      <c r="D136" s="18">
        <v>74</v>
      </c>
      <c r="E136" s="19" t="s">
        <v>150</v>
      </c>
      <c r="F136" s="19" t="s">
        <v>12</v>
      </c>
      <c r="G136" s="20">
        <v>3.254</v>
      </c>
      <c r="H136" s="20">
        <v>667.07</v>
      </c>
      <c r="I136" s="21">
        <v>205</v>
      </c>
    </row>
    <row r="137" spans="2:9" x14ac:dyDescent="0.25">
      <c r="B137" s="16">
        <v>44552</v>
      </c>
      <c r="C137" s="17">
        <v>44552</v>
      </c>
      <c r="D137" s="18">
        <v>235</v>
      </c>
      <c r="E137" s="19" t="s">
        <v>151</v>
      </c>
      <c r="F137" s="19" t="s">
        <v>12</v>
      </c>
      <c r="G137" s="20">
        <v>1619.55</v>
      </c>
      <c r="H137" s="20">
        <v>21054.149999999998</v>
      </c>
      <c r="I137" s="21">
        <v>13</v>
      </c>
    </row>
    <row r="138" spans="2:9" x14ac:dyDescent="0.25">
      <c r="B138" s="16">
        <v>44544</v>
      </c>
      <c r="C138" s="17">
        <v>44544</v>
      </c>
      <c r="D138" s="18">
        <v>191</v>
      </c>
      <c r="E138" s="19" t="s">
        <v>152</v>
      </c>
      <c r="F138" s="19" t="s">
        <v>12</v>
      </c>
      <c r="G138" s="20">
        <v>950</v>
      </c>
      <c r="H138" s="20">
        <v>950</v>
      </c>
      <c r="I138" s="21">
        <v>1</v>
      </c>
    </row>
    <row r="139" spans="2:9" x14ac:dyDescent="0.25">
      <c r="B139" s="16">
        <v>44544</v>
      </c>
      <c r="C139" s="17">
        <v>44544</v>
      </c>
      <c r="D139" s="18">
        <v>192</v>
      </c>
      <c r="E139" s="19" t="s">
        <v>153</v>
      </c>
      <c r="F139" s="19" t="s">
        <v>12</v>
      </c>
      <c r="G139" s="20">
        <v>7.67</v>
      </c>
      <c r="H139" s="20">
        <v>99.71</v>
      </c>
      <c r="I139" s="21">
        <v>13</v>
      </c>
    </row>
    <row r="140" spans="2:9" x14ac:dyDescent="0.25">
      <c r="B140" s="16">
        <v>44544</v>
      </c>
      <c r="C140" s="17">
        <v>44544</v>
      </c>
      <c r="D140" s="18">
        <v>193</v>
      </c>
      <c r="E140" s="19" t="s">
        <v>154</v>
      </c>
      <c r="F140" s="19" t="s">
        <v>12</v>
      </c>
      <c r="G140" s="20">
        <v>950</v>
      </c>
      <c r="H140" s="20">
        <v>3800</v>
      </c>
      <c r="I140" s="21">
        <v>4</v>
      </c>
    </row>
    <row r="141" spans="2:9" x14ac:dyDescent="0.25">
      <c r="B141" s="16">
        <v>44532</v>
      </c>
      <c r="C141" s="17">
        <v>44532</v>
      </c>
      <c r="D141" s="18">
        <v>17</v>
      </c>
      <c r="E141" s="19" t="s">
        <v>155</v>
      </c>
      <c r="F141" s="19" t="s">
        <v>12</v>
      </c>
      <c r="G141" s="20">
        <v>600</v>
      </c>
      <c r="H141" s="20">
        <v>12000</v>
      </c>
      <c r="I141" s="21">
        <v>20</v>
      </c>
    </row>
    <row r="142" spans="2:9" x14ac:dyDescent="0.25">
      <c r="B142" s="16">
        <v>44532</v>
      </c>
      <c r="C142" s="17">
        <v>44532</v>
      </c>
      <c r="D142" s="18">
        <v>18</v>
      </c>
      <c r="E142" s="19" t="s">
        <v>156</v>
      </c>
      <c r="F142" s="19" t="s">
        <v>12</v>
      </c>
      <c r="G142" s="20">
        <v>600</v>
      </c>
      <c r="H142" s="20">
        <v>12000</v>
      </c>
      <c r="I142" s="21">
        <v>20</v>
      </c>
    </row>
    <row r="143" spans="2:9" x14ac:dyDescent="0.25">
      <c r="B143" s="16">
        <v>44532</v>
      </c>
      <c r="C143" s="17">
        <v>44532</v>
      </c>
      <c r="D143" s="18">
        <v>20</v>
      </c>
      <c r="E143" s="19" t="s">
        <v>157</v>
      </c>
      <c r="F143" s="19" t="s">
        <v>12</v>
      </c>
      <c r="G143" s="20">
        <v>600</v>
      </c>
      <c r="H143" s="20">
        <v>3000</v>
      </c>
      <c r="I143" s="21">
        <v>5</v>
      </c>
    </row>
    <row r="144" spans="2:9" x14ac:dyDescent="0.25">
      <c r="B144" s="16">
        <v>44532</v>
      </c>
      <c r="C144" s="17">
        <v>44532</v>
      </c>
      <c r="D144" s="18">
        <v>87</v>
      </c>
      <c r="E144" s="19" t="s">
        <v>158</v>
      </c>
      <c r="F144" s="19" t="s">
        <v>12</v>
      </c>
      <c r="G144" s="20">
        <v>2290</v>
      </c>
      <c r="H144" s="20">
        <v>38930</v>
      </c>
      <c r="I144" s="21">
        <v>17</v>
      </c>
    </row>
    <row r="145" spans="2:9" x14ac:dyDescent="0.25">
      <c r="B145" s="16">
        <v>44532</v>
      </c>
      <c r="C145" s="17">
        <v>44532</v>
      </c>
      <c r="D145" s="18">
        <v>88</v>
      </c>
      <c r="E145" s="19" t="s">
        <v>159</v>
      </c>
      <c r="F145" s="19" t="s">
        <v>12</v>
      </c>
      <c r="G145" s="20">
        <v>2290</v>
      </c>
      <c r="H145" s="20">
        <v>45800</v>
      </c>
      <c r="I145" s="21">
        <v>20</v>
      </c>
    </row>
    <row r="146" spans="2:9" x14ac:dyDescent="0.25">
      <c r="B146" s="16">
        <v>44532</v>
      </c>
      <c r="C146" s="17">
        <v>44532</v>
      </c>
      <c r="D146" s="18">
        <v>89</v>
      </c>
      <c r="E146" s="19" t="s">
        <v>160</v>
      </c>
      <c r="F146" s="19" t="s">
        <v>12</v>
      </c>
      <c r="G146" s="20">
        <v>2290</v>
      </c>
      <c r="H146" s="20">
        <v>36640</v>
      </c>
      <c r="I146" s="21">
        <v>16</v>
      </c>
    </row>
    <row r="147" spans="2:9" x14ac:dyDescent="0.25">
      <c r="B147" s="16">
        <v>44532</v>
      </c>
      <c r="C147" s="17">
        <v>44532</v>
      </c>
      <c r="D147" s="18">
        <v>103</v>
      </c>
      <c r="E147" s="19" t="s">
        <v>161</v>
      </c>
      <c r="F147" s="19" t="s">
        <v>12</v>
      </c>
      <c r="G147" s="20">
        <v>5267.6497999999992</v>
      </c>
      <c r="H147" s="20">
        <v>15802.949399999998</v>
      </c>
      <c r="I147" s="21">
        <v>3</v>
      </c>
    </row>
    <row r="148" spans="2:9" x14ac:dyDescent="0.25">
      <c r="B148" s="16">
        <v>44532</v>
      </c>
      <c r="C148" s="17">
        <v>44532</v>
      </c>
      <c r="D148" s="18">
        <v>105</v>
      </c>
      <c r="E148" s="19" t="s">
        <v>162</v>
      </c>
      <c r="F148" s="19" t="s">
        <v>12</v>
      </c>
      <c r="G148" s="20">
        <v>2350</v>
      </c>
      <c r="H148" s="20">
        <v>4700</v>
      </c>
      <c r="I148" s="21">
        <v>2</v>
      </c>
    </row>
    <row r="149" spans="2:9" x14ac:dyDescent="0.25">
      <c r="B149" s="16">
        <v>44531</v>
      </c>
      <c r="C149" s="17">
        <v>44531</v>
      </c>
      <c r="D149" s="18">
        <v>181</v>
      </c>
      <c r="E149" s="19" t="s">
        <v>163</v>
      </c>
      <c r="F149" s="19" t="s">
        <v>164</v>
      </c>
      <c r="G149" s="22">
        <v>7715.9964</v>
      </c>
      <c r="H149" s="20">
        <v>285491.86680000002</v>
      </c>
      <c r="I149" s="21">
        <v>37</v>
      </c>
    </row>
    <row r="150" spans="2:9" x14ac:dyDescent="0.25">
      <c r="B150" s="16">
        <v>44531</v>
      </c>
      <c r="C150" s="17">
        <v>44531</v>
      </c>
      <c r="D150" s="18">
        <v>232</v>
      </c>
      <c r="E150" s="19" t="s">
        <v>165</v>
      </c>
      <c r="F150" s="19" t="s">
        <v>166</v>
      </c>
      <c r="G150" s="20">
        <v>5020.8999999999996</v>
      </c>
      <c r="H150" s="20">
        <v>4232618.6999999993</v>
      </c>
      <c r="I150" s="21">
        <v>843</v>
      </c>
    </row>
    <row r="151" spans="2:9" x14ac:dyDescent="0.25">
      <c r="B151" s="16">
        <v>44529</v>
      </c>
      <c r="C151" s="17">
        <v>44529</v>
      </c>
      <c r="D151" s="18">
        <v>177</v>
      </c>
      <c r="E151" s="19" t="s">
        <v>167</v>
      </c>
      <c r="F151" s="19" t="s">
        <v>164</v>
      </c>
      <c r="G151" s="22">
        <v>7715.9964</v>
      </c>
      <c r="H151" s="20">
        <v>7715.9964</v>
      </c>
      <c r="I151" s="21">
        <v>1</v>
      </c>
    </row>
    <row r="152" spans="2:9" x14ac:dyDescent="0.25">
      <c r="B152" s="16">
        <v>44526</v>
      </c>
      <c r="C152" s="17">
        <v>44526</v>
      </c>
      <c r="D152" s="18">
        <v>174</v>
      </c>
      <c r="E152" s="19" t="s">
        <v>168</v>
      </c>
      <c r="F152" s="19" t="s">
        <v>164</v>
      </c>
      <c r="G152" s="22">
        <v>7715.9964</v>
      </c>
      <c r="H152" s="20">
        <v>547835.74439999997</v>
      </c>
      <c r="I152" s="21">
        <v>71</v>
      </c>
    </row>
    <row r="153" spans="2:9" x14ac:dyDescent="0.25">
      <c r="B153" s="16">
        <v>44526</v>
      </c>
      <c r="C153" s="17">
        <v>44526</v>
      </c>
      <c r="D153" s="18">
        <v>175</v>
      </c>
      <c r="E153" s="19" t="s">
        <v>169</v>
      </c>
      <c r="F153" s="19" t="s">
        <v>14</v>
      </c>
      <c r="G153" s="22">
        <v>1559.9954</v>
      </c>
      <c r="H153" s="20">
        <v>37439.889600000002</v>
      </c>
      <c r="I153" s="21">
        <v>24</v>
      </c>
    </row>
    <row r="154" spans="2:9" x14ac:dyDescent="0.25">
      <c r="B154" s="16">
        <v>44526</v>
      </c>
      <c r="C154" s="17">
        <v>44526</v>
      </c>
      <c r="D154" s="18">
        <v>176</v>
      </c>
      <c r="E154" s="19" t="s">
        <v>170</v>
      </c>
      <c r="F154" s="19" t="s">
        <v>14</v>
      </c>
      <c r="G154" s="22">
        <v>1559.9954</v>
      </c>
      <c r="H154" s="20">
        <v>10919.9678</v>
      </c>
      <c r="I154" s="21">
        <v>7</v>
      </c>
    </row>
    <row r="155" spans="2:9" x14ac:dyDescent="0.25">
      <c r="B155" s="16">
        <v>44525</v>
      </c>
      <c r="C155" s="17">
        <v>44525</v>
      </c>
      <c r="D155" s="18">
        <v>3</v>
      </c>
      <c r="E155" s="19" t="s">
        <v>171</v>
      </c>
      <c r="F155" s="23" t="s">
        <v>12</v>
      </c>
      <c r="G155" s="20">
        <v>329.41666666666669</v>
      </c>
      <c r="H155" s="20">
        <v>7906</v>
      </c>
      <c r="I155" s="21">
        <v>24</v>
      </c>
    </row>
    <row r="156" spans="2:9" x14ac:dyDescent="0.25">
      <c r="B156" s="16">
        <v>44525</v>
      </c>
      <c r="C156" s="17">
        <v>44525</v>
      </c>
      <c r="D156" s="18">
        <v>4</v>
      </c>
      <c r="E156" s="19" t="s">
        <v>172</v>
      </c>
      <c r="F156" s="19" t="s">
        <v>12</v>
      </c>
      <c r="G156" s="20">
        <v>329.41666666666669</v>
      </c>
      <c r="H156" s="20">
        <v>15482.583333333334</v>
      </c>
      <c r="I156" s="21">
        <v>47</v>
      </c>
    </row>
    <row r="157" spans="2:9" x14ac:dyDescent="0.25">
      <c r="B157" s="16">
        <v>44525</v>
      </c>
      <c r="C157" s="17">
        <v>44525</v>
      </c>
      <c r="D157" s="18">
        <v>5</v>
      </c>
      <c r="E157" s="19" t="s">
        <v>173</v>
      </c>
      <c r="F157" s="19" t="s">
        <v>12</v>
      </c>
      <c r="G157" s="20">
        <v>8.85</v>
      </c>
      <c r="H157" s="20">
        <v>274.34999999999997</v>
      </c>
      <c r="I157" s="21">
        <v>31</v>
      </c>
    </row>
    <row r="158" spans="2:9" x14ac:dyDescent="0.25">
      <c r="B158" s="16">
        <v>44525</v>
      </c>
      <c r="C158" s="17">
        <v>44525</v>
      </c>
      <c r="D158" s="18">
        <v>7</v>
      </c>
      <c r="E158" s="19" t="s">
        <v>174</v>
      </c>
      <c r="F158" s="19" t="s">
        <v>12</v>
      </c>
      <c r="G158" s="20">
        <v>4.13</v>
      </c>
      <c r="H158" s="20">
        <v>156.94</v>
      </c>
      <c r="I158" s="21">
        <v>38</v>
      </c>
    </row>
    <row r="159" spans="2:9" x14ac:dyDescent="0.25">
      <c r="B159" s="16">
        <v>44525</v>
      </c>
      <c r="C159" s="17">
        <v>44525</v>
      </c>
      <c r="D159" s="18">
        <v>9</v>
      </c>
      <c r="E159" s="19" t="s">
        <v>175</v>
      </c>
      <c r="F159" s="19" t="s">
        <v>12</v>
      </c>
      <c r="G159" s="20">
        <v>53.1</v>
      </c>
      <c r="H159" s="20">
        <v>1274.4000000000001</v>
      </c>
      <c r="I159" s="21">
        <v>24</v>
      </c>
    </row>
    <row r="160" spans="2:9" x14ac:dyDescent="0.25">
      <c r="B160" s="16">
        <v>44525</v>
      </c>
      <c r="C160" s="17">
        <v>44525</v>
      </c>
      <c r="D160" s="18">
        <v>29</v>
      </c>
      <c r="E160" s="19" t="s">
        <v>176</v>
      </c>
      <c r="F160" s="19" t="s">
        <v>12</v>
      </c>
      <c r="G160" s="20">
        <v>253.20833333333334</v>
      </c>
      <c r="H160" s="20">
        <v>1772.4583333333335</v>
      </c>
      <c r="I160" s="21">
        <v>7</v>
      </c>
    </row>
    <row r="161" spans="2:9" x14ac:dyDescent="0.25">
      <c r="B161" s="16">
        <v>44525</v>
      </c>
      <c r="C161" s="17">
        <v>44525</v>
      </c>
      <c r="D161" s="18">
        <v>30</v>
      </c>
      <c r="E161" s="19" t="s">
        <v>177</v>
      </c>
      <c r="F161" s="19" t="s">
        <v>12</v>
      </c>
      <c r="G161" s="20">
        <v>304.83333333333331</v>
      </c>
      <c r="H161" s="20">
        <v>14936.833333333332</v>
      </c>
      <c r="I161" s="21">
        <v>49</v>
      </c>
    </row>
    <row r="162" spans="2:9" x14ac:dyDescent="0.25">
      <c r="B162" s="16">
        <v>44525</v>
      </c>
      <c r="C162" s="17">
        <v>44525</v>
      </c>
      <c r="D162" s="18">
        <v>31</v>
      </c>
      <c r="E162" s="19" t="s">
        <v>178</v>
      </c>
      <c r="F162" s="19" t="s">
        <v>12</v>
      </c>
      <c r="G162" s="20">
        <v>437.58333333333331</v>
      </c>
      <c r="H162" s="20">
        <v>20566.416666666664</v>
      </c>
      <c r="I162" s="21">
        <v>47</v>
      </c>
    </row>
    <row r="163" spans="2:9" x14ac:dyDescent="0.25">
      <c r="B163" s="16">
        <v>44525</v>
      </c>
      <c r="C163" s="17">
        <v>44525</v>
      </c>
      <c r="D163" s="18">
        <v>34</v>
      </c>
      <c r="E163" s="19" t="s">
        <v>179</v>
      </c>
      <c r="F163" s="19" t="s">
        <v>12</v>
      </c>
      <c r="G163" s="20">
        <v>69.816666666666663</v>
      </c>
      <c r="H163" s="20">
        <v>46079</v>
      </c>
      <c r="I163" s="21">
        <v>660</v>
      </c>
    </row>
    <row r="164" spans="2:9" x14ac:dyDescent="0.25">
      <c r="B164" s="16">
        <v>44525</v>
      </c>
      <c r="C164" s="17">
        <v>44525</v>
      </c>
      <c r="D164" s="18">
        <v>50</v>
      </c>
      <c r="E164" s="19" t="s">
        <v>180</v>
      </c>
      <c r="F164" s="19" t="s">
        <v>12</v>
      </c>
      <c r="G164" s="20">
        <v>9.4400000000000013</v>
      </c>
      <c r="H164" s="20">
        <v>2416.6400000000003</v>
      </c>
      <c r="I164" s="21">
        <v>256</v>
      </c>
    </row>
    <row r="165" spans="2:9" x14ac:dyDescent="0.25">
      <c r="B165" s="16">
        <v>44525</v>
      </c>
      <c r="C165" s="17">
        <v>44525</v>
      </c>
      <c r="D165" s="18">
        <v>57</v>
      </c>
      <c r="E165" s="19" t="s">
        <v>181</v>
      </c>
      <c r="F165" s="19" t="s">
        <v>12</v>
      </c>
      <c r="G165" s="20">
        <v>16.224999999999998</v>
      </c>
      <c r="H165" s="20">
        <v>5451.5999999999995</v>
      </c>
      <c r="I165" s="21">
        <v>336</v>
      </c>
    </row>
    <row r="166" spans="2:9" x14ac:dyDescent="0.25">
      <c r="B166" s="16">
        <v>44525</v>
      </c>
      <c r="C166" s="17">
        <v>44525</v>
      </c>
      <c r="D166" s="18">
        <v>64</v>
      </c>
      <c r="E166" s="19" t="s">
        <v>182</v>
      </c>
      <c r="F166" s="19" t="s">
        <v>23</v>
      </c>
      <c r="G166" s="20">
        <v>2975.0041999999999</v>
      </c>
      <c r="H166" s="20">
        <v>187425.26459999999</v>
      </c>
      <c r="I166" s="21">
        <v>63</v>
      </c>
    </row>
    <row r="167" spans="2:9" x14ac:dyDescent="0.25">
      <c r="B167" s="16">
        <v>44525</v>
      </c>
      <c r="C167" s="17">
        <v>44525</v>
      </c>
      <c r="D167" s="18">
        <v>67</v>
      </c>
      <c r="E167" s="19" t="s">
        <v>183</v>
      </c>
      <c r="F167" s="19" t="s">
        <v>12</v>
      </c>
      <c r="G167" s="20">
        <v>40.119999999999997</v>
      </c>
      <c r="H167" s="20">
        <v>1083.24</v>
      </c>
      <c r="I167" s="21">
        <v>27</v>
      </c>
    </row>
    <row r="168" spans="2:9" x14ac:dyDescent="0.25">
      <c r="B168" s="16">
        <v>44525</v>
      </c>
      <c r="C168" s="17">
        <v>44525</v>
      </c>
      <c r="D168" s="18">
        <v>71</v>
      </c>
      <c r="E168" s="19" t="s">
        <v>184</v>
      </c>
      <c r="F168" s="19" t="s">
        <v>12</v>
      </c>
      <c r="G168" s="20">
        <v>1799.5</v>
      </c>
      <c r="H168" s="20">
        <v>415684.5</v>
      </c>
      <c r="I168" s="21">
        <v>231</v>
      </c>
    </row>
    <row r="169" spans="2:9" x14ac:dyDescent="0.25">
      <c r="B169" s="16">
        <v>44525</v>
      </c>
      <c r="C169" s="17">
        <v>44525</v>
      </c>
      <c r="D169" s="18">
        <v>73</v>
      </c>
      <c r="E169" s="19" t="s">
        <v>185</v>
      </c>
      <c r="F169" s="19" t="s">
        <v>12</v>
      </c>
      <c r="G169" s="20">
        <v>27.14</v>
      </c>
      <c r="H169" s="20">
        <v>27.14</v>
      </c>
      <c r="I169" s="21">
        <v>1</v>
      </c>
    </row>
    <row r="170" spans="2:9" x14ac:dyDescent="0.25">
      <c r="B170" s="16">
        <v>44525</v>
      </c>
      <c r="C170" s="17">
        <v>44525</v>
      </c>
      <c r="D170" s="18">
        <v>75</v>
      </c>
      <c r="E170" s="19" t="s">
        <v>186</v>
      </c>
      <c r="F170" s="19" t="s">
        <v>12</v>
      </c>
      <c r="G170" s="20">
        <v>16.815000000000001</v>
      </c>
      <c r="H170" s="20">
        <v>43046.400000000001</v>
      </c>
      <c r="I170" s="21">
        <v>2560</v>
      </c>
    </row>
    <row r="171" spans="2:9" x14ac:dyDescent="0.25">
      <c r="B171" s="16">
        <v>44525</v>
      </c>
      <c r="C171" s="17">
        <v>44525</v>
      </c>
      <c r="D171" s="18">
        <v>80</v>
      </c>
      <c r="E171" s="19" t="s">
        <v>187</v>
      </c>
      <c r="F171" s="19" t="s">
        <v>12</v>
      </c>
      <c r="G171" s="20">
        <v>4300.0025999999998</v>
      </c>
      <c r="H171" s="20">
        <v>12900.007799999999</v>
      </c>
      <c r="I171" s="21">
        <v>3</v>
      </c>
    </row>
    <row r="172" spans="2:9" x14ac:dyDescent="0.25">
      <c r="B172" s="16">
        <v>44525</v>
      </c>
      <c r="C172" s="17">
        <v>44525</v>
      </c>
      <c r="D172" s="18">
        <v>81</v>
      </c>
      <c r="E172" s="19" t="s">
        <v>188</v>
      </c>
      <c r="F172" s="19" t="s">
        <v>12</v>
      </c>
      <c r="G172" s="20">
        <v>5267.6497999999992</v>
      </c>
      <c r="H172" s="20">
        <v>5267.6497999999992</v>
      </c>
      <c r="I172" s="21">
        <v>1</v>
      </c>
    </row>
    <row r="173" spans="2:9" x14ac:dyDescent="0.25">
      <c r="B173" s="16">
        <v>44525</v>
      </c>
      <c r="C173" s="17">
        <v>44525</v>
      </c>
      <c r="D173" s="18">
        <v>84</v>
      </c>
      <c r="E173" s="19" t="s">
        <v>189</v>
      </c>
      <c r="F173" s="19" t="s">
        <v>12</v>
      </c>
      <c r="G173" s="20">
        <v>4365</v>
      </c>
      <c r="H173" s="20">
        <v>30555</v>
      </c>
      <c r="I173" s="21">
        <v>7</v>
      </c>
    </row>
    <row r="174" spans="2:9" x14ac:dyDescent="0.25">
      <c r="B174" s="16">
        <v>44525</v>
      </c>
      <c r="C174" s="17">
        <v>44525</v>
      </c>
      <c r="D174" s="18">
        <v>97</v>
      </c>
      <c r="E174" s="19" t="s">
        <v>190</v>
      </c>
      <c r="F174" s="19" t="s">
        <v>12</v>
      </c>
      <c r="G174" s="20">
        <v>2350</v>
      </c>
      <c r="H174" s="20">
        <v>9400</v>
      </c>
      <c r="I174" s="21">
        <v>4</v>
      </c>
    </row>
    <row r="175" spans="2:9" x14ac:dyDescent="0.25">
      <c r="B175" s="16">
        <v>44525</v>
      </c>
      <c r="C175" s="17">
        <v>44525</v>
      </c>
      <c r="D175" s="18">
        <v>98</v>
      </c>
      <c r="E175" s="19" t="s">
        <v>191</v>
      </c>
      <c r="F175" s="19" t="s">
        <v>12</v>
      </c>
      <c r="G175" s="20">
        <v>4312</v>
      </c>
      <c r="H175" s="20">
        <v>25872</v>
      </c>
      <c r="I175" s="21">
        <v>6</v>
      </c>
    </row>
    <row r="176" spans="2:9" x14ac:dyDescent="0.25">
      <c r="B176" s="16">
        <v>44525</v>
      </c>
      <c r="C176" s="17">
        <v>44525</v>
      </c>
      <c r="D176" s="18">
        <v>99</v>
      </c>
      <c r="E176" s="19" t="s">
        <v>192</v>
      </c>
      <c r="F176" s="19" t="s">
        <v>51</v>
      </c>
      <c r="G176" s="20">
        <v>2350</v>
      </c>
      <c r="H176" s="20">
        <v>11750</v>
      </c>
      <c r="I176" s="21">
        <v>5</v>
      </c>
    </row>
    <row r="177" spans="2:9" x14ac:dyDescent="0.25">
      <c r="B177" s="16">
        <v>44525</v>
      </c>
      <c r="C177" s="17">
        <v>44525</v>
      </c>
      <c r="D177" s="18">
        <v>100</v>
      </c>
      <c r="E177" s="19" t="s">
        <v>193</v>
      </c>
      <c r="F177" s="19" t="s">
        <v>12</v>
      </c>
      <c r="G177" s="20">
        <v>2350</v>
      </c>
      <c r="H177" s="20">
        <v>11750</v>
      </c>
      <c r="I177" s="21">
        <v>5</v>
      </c>
    </row>
    <row r="178" spans="2:9" x14ac:dyDescent="0.25">
      <c r="B178" s="16">
        <v>44525</v>
      </c>
      <c r="C178" s="17">
        <v>44525</v>
      </c>
      <c r="D178" s="18">
        <v>240</v>
      </c>
      <c r="E178" s="19" t="s">
        <v>194</v>
      </c>
      <c r="F178" s="19" t="s">
        <v>12</v>
      </c>
      <c r="G178" s="20">
        <v>1125</v>
      </c>
      <c r="H178" s="20">
        <v>9000</v>
      </c>
      <c r="I178" s="21">
        <v>8</v>
      </c>
    </row>
    <row r="179" spans="2:9" x14ac:dyDescent="0.25">
      <c r="B179" s="16">
        <v>44523</v>
      </c>
      <c r="C179" s="17">
        <v>44523</v>
      </c>
      <c r="D179" s="18">
        <v>61</v>
      </c>
      <c r="E179" s="19" t="s">
        <v>195</v>
      </c>
      <c r="F179" s="19" t="s">
        <v>12</v>
      </c>
      <c r="G179" s="20">
        <v>76.7</v>
      </c>
      <c r="H179" s="20">
        <v>5215.6000000000004</v>
      </c>
      <c r="I179" s="21">
        <v>68</v>
      </c>
    </row>
    <row r="180" spans="2:9" x14ac:dyDescent="0.25">
      <c r="B180" s="16">
        <v>44523</v>
      </c>
      <c r="C180" s="17">
        <v>44523</v>
      </c>
      <c r="D180" s="18">
        <v>170</v>
      </c>
      <c r="E180" s="19" t="s">
        <v>196</v>
      </c>
      <c r="F180" s="19" t="s">
        <v>14</v>
      </c>
      <c r="G180" s="20">
        <v>474.99720000000002</v>
      </c>
      <c r="H180" s="20">
        <v>10449.938400000001</v>
      </c>
      <c r="I180" s="21">
        <v>22</v>
      </c>
    </row>
    <row r="181" spans="2:9" x14ac:dyDescent="0.25">
      <c r="B181" s="16">
        <v>44523</v>
      </c>
      <c r="C181" s="17">
        <v>44523</v>
      </c>
      <c r="D181" s="18">
        <v>171</v>
      </c>
      <c r="E181" s="19" t="s">
        <v>197</v>
      </c>
      <c r="F181" s="19" t="s">
        <v>14</v>
      </c>
      <c r="G181" s="20">
        <v>730</v>
      </c>
      <c r="H181" s="20">
        <f>+I181*G181</f>
        <v>22630</v>
      </c>
      <c r="I181" s="21">
        <v>31</v>
      </c>
    </row>
    <row r="182" spans="2:9" x14ac:dyDescent="0.25">
      <c r="B182" s="16">
        <v>44523</v>
      </c>
      <c r="C182" s="17">
        <v>44523</v>
      </c>
      <c r="D182" s="18">
        <v>172</v>
      </c>
      <c r="E182" s="19" t="s">
        <v>198</v>
      </c>
      <c r="F182" s="19" t="s">
        <v>12</v>
      </c>
      <c r="G182" s="20">
        <v>99</v>
      </c>
      <c r="H182" s="20">
        <v>2277</v>
      </c>
      <c r="I182" s="21">
        <v>23</v>
      </c>
    </row>
    <row r="183" spans="2:9" x14ac:dyDescent="0.25">
      <c r="B183" s="16">
        <v>44523</v>
      </c>
      <c r="C183" s="17">
        <v>44523</v>
      </c>
      <c r="D183" s="18">
        <v>173</v>
      </c>
      <c r="E183" s="19" t="s">
        <v>199</v>
      </c>
      <c r="F183" s="19" t="s">
        <v>14</v>
      </c>
      <c r="G183" s="23">
        <v>1295.0028</v>
      </c>
      <c r="H183" s="20">
        <v>64750.14</v>
      </c>
      <c r="I183" s="21">
        <v>50</v>
      </c>
    </row>
    <row r="184" spans="2:9" x14ac:dyDescent="0.25">
      <c r="B184" s="16">
        <v>44523</v>
      </c>
      <c r="C184" s="17">
        <v>44523</v>
      </c>
      <c r="D184" s="18">
        <v>178</v>
      </c>
      <c r="E184" s="19" t="s">
        <v>200</v>
      </c>
      <c r="F184" s="19" t="s">
        <v>12</v>
      </c>
      <c r="G184" s="24">
        <v>115</v>
      </c>
      <c r="H184" s="20">
        <v>3335</v>
      </c>
      <c r="I184" s="21">
        <v>29</v>
      </c>
    </row>
    <row r="185" spans="2:9" x14ac:dyDescent="0.25">
      <c r="B185" s="16">
        <v>44523</v>
      </c>
      <c r="C185" s="17">
        <v>44523</v>
      </c>
      <c r="D185" s="18">
        <v>179</v>
      </c>
      <c r="E185" s="19" t="s">
        <v>201</v>
      </c>
      <c r="F185" s="19" t="s">
        <v>12</v>
      </c>
      <c r="G185" s="20">
        <v>293.99700000000001</v>
      </c>
      <c r="H185" s="20">
        <v>6467.9340000000002</v>
      </c>
      <c r="I185" s="21">
        <v>22</v>
      </c>
    </row>
    <row r="186" spans="2:9" x14ac:dyDescent="0.25">
      <c r="B186" s="16">
        <v>44523</v>
      </c>
      <c r="C186" s="17">
        <v>44523</v>
      </c>
      <c r="D186" s="18">
        <v>180</v>
      </c>
      <c r="E186" s="19" t="s">
        <v>202</v>
      </c>
      <c r="F186" s="19" t="s">
        <v>164</v>
      </c>
      <c r="G186" s="22">
        <v>7715.9964</v>
      </c>
      <c r="H186" s="20">
        <v>92591.9568</v>
      </c>
      <c r="I186" s="21">
        <v>12</v>
      </c>
    </row>
    <row r="187" spans="2:9" x14ac:dyDescent="0.25">
      <c r="B187" s="16">
        <v>44510</v>
      </c>
      <c r="C187" s="17">
        <v>44510</v>
      </c>
      <c r="D187" s="18">
        <v>167</v>
      </c>
      <c r="E187" s="19" t="s">
        <v>203</v>
      </c>
      <c r="F187" s="19" t="s">
        <v>164</v>
      </c>
      <c r="G187" s="22">
        <v>7715.9964</v>
      </c>
      <c r="H187" s="20">
        <v>7715.9964</v>
      </c>
      <c r="I187" s="21">
        <v>1</v>
      </c>
    </row>
    <row r="188" spans="2:9" x14ac:dyDescent="0.25">
      <c r="B188" s="16">
        <v>44510</v>
      </c>
      <c r="C188" s="17">
        <v>44510</v>
      </c>
      <c r="D188" s="18">
        <v>168</v>
      </c>
      <c r="E188" s="19" t="s">
        <v>204</v>
      </c>
      <c r="F188" s="19" t="s">
        <v>164</v>
      </c>
      <c r="G188" s="22">
        <v>7715.9964</v>
      </c>
      <c r="H188" s="20">
        <v>15431.9928</v>
      </c>
      <c r="I188" s="21">
        <v>2</v>
      </c>
    </row>
    <row r="189" spans="2:9" x14ac:dyDescent="0.25">
      <c r="B189" s="16">
        <v>44462</v>
      </c>
      <c r="C189" s="17">
        <v>44462</v>
      </c>
      <c r="D189" s="18">
        <v>195</v>
      </c>
      <c r="E189" s="19" t="s">
        <v>205</v>
      </c>
      <c r="F189" s="19" t="s">
        <v>12</v>
      </c>
      <c r="G189" s="20">
        <v>9440</v>
      </c>
      <c r="H189" s="20">
        <v>18880</v>
      </c>
      <c r="I189" s="21">
        <v>2</v>
      </c>
    </row>
    <row r="190" spans="2:9" x14ac:dyDescent="0.25">
      <c r="B190" s="16">
        <v>44462</v>
      </c>
      <c r="C190" s="17">
        <v>44462</v>
      </c>
      <c r="D190" s="18">
        <v>196</v>
      </c>
      <c r="E190" s="19" t="s">
        <v>206</v>
      </c>
      <c r="F190" s="19" t="s">
        <v>12</v>
      </c>
      <c r="G190" s="20">
        <v>18880</v>
      </c>
      <c r="H190" s="20">
        <v>18880</v>
      </c>
      <c r="I190" s="21">
        <v>1</v>
      </c>
    </row>
    <row r="191" spans="2:9" x14ac:dyDescent="0.25">
      <c r="B191" s="16">
        <v>44454</v>
      </c>
      <c r="C191" s="17">
        <v>44454</v>
      </c>
      <c r="D191" s="18">
        <v>231</v>
      </c>
      <c r="E191" s="19" t="s">
        <v>207</v>
      </c>
      <c r="F191" s="19" t="s">
        <v>208</v>
      </c>
      <c r="G191" s="25">
        <f>9.44*100</f>
        <v>944</v>
      </c>
      <c r="H191" s="20">
        <v>3776</v>
      </c>
      <c r="I191" s="21">
        <v>4</v>
      </c>
    </row>
    <row r="192" spans="2:9" x14ac:dyDescent="0.25">
      <c r="B192" s="16">
        <v>44420</v>
      </c>
      <c r="C192" s="17">
        <v>44420</v>
      </c>
      <c r="D192" s="18">
        <v>32</v>
      </c>
      <c r="E192" s="19" t="s">
        <v>209</v>
      </c>
      <c r="F192" s="19" t="s">
        <v>12</v>
      </c>
      <c r="G192" s="20">
        <v>35.4</v>
      </c>
      <c r="H192" s="20">
        <v>1663.8</v>
      </c>
      <c r="I192" s="21">
        <v>47</v>
      </c>
    </row>
    <row r="193" spans="2:9" x14ac:dyDescent="0.25">
      <c r="B193" s="16">
        <v>44420</v>
      </c>
      <c r="C193" s="17">
        <v>44420</v>
      </c>
      <c r="D193" s="18">
        <v>53</v>
      </c>
      <c r="E193" s="19" t="s">
        <v>210</v>
      </c>
      <c r="F193" s="19" t="s">
        <v>23</v>
      </c>
      <c r="G193" s="20">
        <v>140</v>
      </c>
      <c r="H193" s="20">
        <v>5880</v>
      </c>
      <c r="I193" s="21">
        <v>42</v>
      </c>
    </row>
    <row r="194" spans="2:9" x14ac:dyDescent="0.25">
      <c r="B194" s="16">
        <v>44420</v>
      </c>
      <c r="C194" s="17">
        <v>44420</v>
      </c>
      <c r="D194" s="18">
        <v>60</v>
      </c>
      <c r="E194" s="19" t="s">
        <v>211</v>
      </c>
      <c r="F194" s="19" t="s">
        <v>12</v>
      </c>
      <c r="G194" s="20">
        <v>76.7</v>
      </c>
      <c r="H194" s="20">
        <v>1380.6000000000001</v>
      </c>
      <c r="I194" s="21">
        <v>18</v>
      </c>
    </row>
    <row r="195" spans="2:9" x14ac:dyDescent="0.25">
      <c r="B195" s="16">
        <v>44420</v>
      </c>
      <c r="C195" s="17">
        <v>44420</v>
      </c>
      <c r="D195" s="18">
        <v>66</v>
      </c>
      <c r="E195" s="19" t="s">
        <v>212</v>
      </c>
      <c r="F195" s="19" t="s">
        <v>12</v>
      </c>
      <c r="G195" s="20">
        <v>212.4</v>
      </c>
      <c r="H195" s="20">
        <v>849.6</v>
      </c>
      <c r="I195" s="21">
        <v>4</v>
      </c>
    </row>
    <row r="196" spans="2:9" x14ac:dyDescent="0.25">
      <c r="B196" s="16">
        <v>44386</v>
      </c>
      <c r="C196" s="17">
        <v>44386</v>
      </c>
      <c r="D196" s="18">
        <v>82</v>
      </c>
      <c r="E196" s="19" t="s">
        <v>213</v>
      </c>
      <c r="F196" s="19" t="s">
        <v>12</v>
      </c>
      <c r="G196" s="20">
        <v>3385</v>
      </c>
      <c r="H196" s="20">
        <v>33850</v>
      </c>
      <c r="I196" s="21">
        <v>10</v>
      </c>
    </row>
    <row r="197" spans="2:9" x14ac:dyDescent="0.25">
      <c r="B197" s="16">
        <v>44286</v>
      </c>
      <c r="C197" s="17">
        <v>44286</v>
      </c>
      <c r="D197" s="18">
        <v>150</v>
      </c>
      <c r="E197" s="19" t="s">
        <v>214</v>
      </c>
      <c r="F197" s="19" t="s">
        <v>12</v>
      </c>
      <c r="G197" s="20">
        <v>10183.4</v>
      </c>
      <c r="H197" s="20">
        <v>30550.199999999997</v>
      </c>
      <c r="I197" s="21">
        <v>3</v>
      </c>
    </row>
    <row r="198" spans="2:9" x14ac:dyDescent="0.25">
      <c r="B198" s="16">
        <v>44286</v>
      </c>
      <c r="C198" s="17">
        <v>44286</v>
      </c>
      <c r="D198" s="18">
        <v>156</v>
      </c>
      <c r="E198" s="19" t="s">
        <v>215</v>
      </c>
      <c r="F198" s="19" t="s">
        <v>12</v>
      </c>
      <c r="G198" s="20">
        <v>1770</v>
      </c>
      <c r="H198" s="20">
        <v>30090</v>
      </c>
      <c r="I198" s="21">
        <v>17</v>
      </c>
    </row>
    <row r="199" spans="2:9" x14ac:dyDescent="0.25">
      <c r="B199" s="16">
        <v>44286</v>
      </c>
      <c r="C199" s="17">
        <v>44286</v>
      </c>
      <c r="D199" s="18">
        <v>163</v>
      </c>
      <c r="E199" s="19" t="s">
        <v>216</v>
      </c>
      <c r="F199" s="19" t="s">
        <v>12</v>
      </c>
      <c r="G199" s="20">
        <v>1770</v>
      </c>
      <c r="H199" s="20">
        <v>8850</v>
      </c>
      <c r="I199" s="21">
        <v>5</v>
      </c>
    </row>
    <row r="200" spans="2:9" x14ac:dyDescent="0.25">
      <c r="B200" s="16">
        <v>44286</v>
      </c>
      <c r="C200" s="17">
        <v>44286</v>
      </c>
      <c r="D200" s="18">
        <v>164</v>
      </c>
      <c r="E200" s="19" t="s">
        <v>217</v>
      </c>
      <c r="F200" s="19" t="s">
        <v>12</v>
      </c>
      <c r="G200" s="20">
        <v>2234.92</v>
      </c>
      <c r="H200" s="20">
        <v>2234.92</v>
      </c>
      <c r="I200" s="21">
        <v>1</v>
      </c>
    </row>
    <row r="201" spans="2:9" x14ac:dyDescent="0.25">
      <c r="B201" s="16">
        <v>44286</v>
      </c>
      <c r="C201" s="17">
        <v>44286</v>
      </c>
      <c r="D201" s="18">
        <v>165</v>
      </c>
      <c r="E201" s="19" t="s">
        <v>218</v>
      </c>
      <c r="F201" s="19" t="s">
        <v>12</v>
      </c>
      <c r="G201" s="20">
        <v>708</v>
      </c>
      <c r="H201" s="20">
        <v>4956</v>
      </c>
      <c r="I201" s="21">
        <v>7</v>
      </c>
    </row>
    <row r="202" spans="2:9" x14ac:dyDescent="0.25">
      <c r="B202" s="16">
        <v>44286</v>
      </c>
      <c r="C202" s="17">
        <v>44286</v>
      </c>
      <c r="D202" s="18">
        <v>212</v>
      </c>
      <c r="E202" s="19" t="s">
        <v>219</v>
      </c>
      <c r="F202" s="19" t="s">
        <v>14</v>
      </c>
      <c r="G202" s="20">
        <v>472</v>
      </c>
      <c r="H202" s="20">
        <v>9912</v>
      </c>
      <c r="I202" s="21">
        <v>21</v>
      </c>
    </row>
    <row r="203" spans="2:9" x14ac:dyDescent="0.25">
      <c r="B203" s="16">
        <v>44281</v>
      </c>
      <c r="C203" s="17">
        <v>44281</v>
      </c>
      <c r="D203" s="18">
        <v>28</v>
      </c>
      <c r="E203" s="19" t="s">
        <v>220</v>
      </c>
      <c r="F203" s="19" t="s">
        <v>12</v>
      </c>
      <c r="G203" s="20">
        <v>35.4</v>
      </c>
      <c r="H203" s="20">
        <v>247.79999999999998</v>
      </c>
      <c r="I203" s="21">
        <v>7</v>
      </c>
    </row>
    <row r="204" spans="2:9" x14ac:dyDescent="0.25">
      <c r="B204" s="16">
        <v>44281</v>
      </c>
      <c r="C204" s="17">
        <v>44281</v>
      </c>
      <c r="D204" s="18">
        <v>43</v>
      </c>
      <c r="E204" s="19" t="s">
        <v>221</v>
      </c>
      <c r="F204" s="19" t="s">
        <v>33</v>
      </c>
      <c r="G204" s="20">
        <v>295</v>
      </c>
      <c r="H204" s="20">
        <v>3245</v>
      </c>
      <c r="I204" s="21">
        <v>11</v>
      </c>
    </row>
    <row r="205" spans="2:9" x14ac:dyDescent="0.25">
      <c r="B205" s="16">
        <v>44281</v>
      </c>
      <c r="C205" s="17">
        <v>44281</v>
      </c>
      <c r="D205" s="18">
        <v>51</v>
      </c>
      <c r="E205" s="19" t="s">
        <v>222</v>
      </c>
      <c r="F205" s="19" t="s">
        <v>23</v>
      </c>
      <c r="G205" s="20">
        <v>108.56</v>
      </c>
      <c r="H205" s="20">
        <v>5102.32</v>
      </c>
      <c r="I205" s="21">
        <v>47</v>
      </c>
    </row>
    <row r="206" spans="2:9" x14ac:dyDescent="0.25">
      <c r="B206" s="16">
        <v>44230</v>
      </c>
      <c r="C206" s="17">
        <v>44230</v>
      </c>
      <c r="D206" s="18">
        <v>120</v>
      </c>
      <c r="E206" s="19" t="s">
        <v>223</v>
      </c>
      <c r="F206" s="19" t="s">
        <v>12</v>
      </c>
      <c r="G206" s="20">
        <v>247.8</v>
      </c>
      <c r="H206" s="20">
        <v>867300</v>
      </c>
      <c r="I206" s="21">
        <v>3500</v>
      </c>
    </row>
    <row r="207" spans="2:9" x14ac:dyDescent="0.25">
      <c r="B207" s="16">
        <v>44229</v>
      </c>
      <c r="C207" s="17">
        <v>44229</v>
      </c>
      <c r="D207" s="18">
        <v>83</v>
      </c>
      <c r="E207" s="19" t="s">
        <v>224</v>
      </c>
      <c r="F207" s="19" t="s">
        <v>12</v>
      </c>
      <c r="G207" s="20">
        <v>4199.9976000000006</v>
      </c>
      <c r="H207" s="20">
        <v>4199.9976000000006</v>
      </c>
      <c r="I207" s="21">
        <v>1</v>
      </c>
    </row>
    <row r="208" spans="2:9" x14ac:dyDescent="0.25">
      <c r="B208" s="16">
        <v>44229</v>
      </c>
      <c r="C208" s="17">
        <v>44229</v>
      </c>
      <c r="D208" s="18">
        <v>95</v>
      </c>
      <c r="E208" s="19" t="s">
        <v>225</v>
      </c>
      <c r="F208" s="19" t="s">
        <v>12</v>
      </c>
      <c r="G208" s="20">
        <v>4300.0025999999998</v>
      </c>
      <c r="H208" s="20">
        <v>8600.0051999999996</v>
      </c>
      <c r="I208" s="21">
        <v>2</v>
      </c>
    </row>
    <row r="209" spans="2:9" x14ac:dyDescent="0.25">
      <c r="B209" s="16">
        <v>44203</v>
      </c>
      <c r="C209" s="17">
        <v>44203</v>
      </c>
      <c r="D209" s="18">
        <v>21</v>
      </c>
      <c r="E209" s="19" t="s">
        <v>226</v>
      </c>
      <c r="F209" s="19" t="s">
        <v>12</v>
      </c>
      <c r="G209" s="20">
        <v>600</v>
      </c>
      <c r="H209" s="20">
        <v>7200</v>
      </c>
      <c r="I209" s="21">
        <v>12</v>
      </c>
    </row>
    <row r="210" spans="2:9" x14ac:dyDescent="0.25">
      <c r="B210" s="16">
        <v>44203</v>
      </c>
      <c r="C210" s="17">
        <v>44203</v>
      </c>
      <c r="D210" s="18">
        <v>22</v>
      </c>
      <c r="E210" s="19" t="s">
        <v>227</v>
      </c>
      <c r="F210" s="19" t="s">
        <v>12</v>
      </c>
      <c r="G210" s="20">
        <v>600</v>
      </c>
      <c r="H210" s="20">
        <v>12000</v>
      </c>
      <c r="I210" s="21">
        <v>20</v>
      </c>
    </row>
    <row r="211" spans="2:9" x14ac:dyDescent="0.25">
      <c r="B211" s="16">
        <v>44203</v>
      </c>
      <c r="C211" s="17">
        <v>44203</v>
      </c>
      <c r="D211" s="18">
        <v>23</v>
      </c>
      <c r="E211" s="19" t="s">
        <v>228</v>
      </c>
      <c r="F211" s="19" t="s">
        <v>12</v>
      </c>
      <c r="G211" s="20">
        <v>600</v>
      </c>
      <c r="H211" s="20">
        <v>5400</v>
      </c>
      <c r="I211" s="21">
        <v>9</v>
      </c>
    </row>
    <row r="212" spans="2:9" x14ac:dyDescent="0.25">
      <c r="B212" s="16">
        <v>44203</v>
      </c>
      <c r="C212" s="17">
        <v>44203</v>
      </c>
      <c r="D212" s="18">
        <v>24</v>
      </c>
      <c r="E212" s="19" t="s">
        <v>229</v>
      </c>
      <c r="F212" s="19" t="s">
        <v>12</v>
      </c>
      <c r="G212" s="20">
        <v>600</v>
      </c>
      <c r="H212" s="20">
        <v>4800</v>
      </c>
      <c r="I212" s="21">
        <v>8</v>
      </c>
    </row>
    <row r="213" spans="2:9" x14ac:dyDescent="0.25">
      <c r="B213" s="16">
        <v>44203</v>
      </c>
      <c r="C213" s="17">
        <v>44203</v>
      </c>
      <c r="D213" s="18">
        <v>25</v>
      </c>
      <c r="E213" s="19" t="s">
        <v>230</v>
      </c>
      <c r="F213" s="19" t="s">
        <v>12</v>
      </c>
      <c r="G213" s="20">
        <v>600</v>
      </c>
      <c r="H213" s="20">
        <v>4200</v>
      </c>
      <c r="I213" s="21">
        <v>7</v>
      </c>
    </row>
    <row r="214" spans="2:9" x14ac:dyDescent="0.25">
      <c r="B214" s="16">
        <v>44203</v>
      </c>
      <c r="C214" s="17">
        <v>44203</v>
      </c>
      <c r="D214" s="18">
        <v>26</v>
      </c>
      <c r="E214" s="19" t="s">
        <v>231</v>
      </c>
      <c r="F214" s="19" t="s">
        <v>12</v>
      </c>
      <c r="G214" s="20">
        <v>600</v>
      </c>
      <c r="H214" s="20">
        <v>7200</v>
      </c>
      <c r="I214" s="21">
        <v>12</v>
      </c>
    </row>
    <row r="215" spans="2:9" x14ac:dyDescent="0.25">
      <c r="B215" s="16">
        <v>44203</v>
      </c>
      <c r="C215" s="17">
        <v>44203</v>
      </c>
      <c r="D215" s="18">
        <v>70</v>
      </c>
      <c r="E215" s="19" t="s">
        <v>232</v>
      </c>
      <c r="F215" s="19" t="s">
        <v>12</v>
      </c>
      <c r="G215" s="20">
        <v>1516.2882</v>
      </c>
      <c r="H215" s="20">
        <v>1038657.417</v>
      </c>
      <c r="I215" s="21">
        <v>685</v>
      </c>
    </row>
    <row r="216" spans="2:9" x14ac:dyDescent="0.25">
      <c r="B216" s="16">
        <v>44203</v>
      </c>
      <c r="C216" s="17">
        <v>44203</v>
      </c>
      <c r="D216" s="18">
        <v>122</v>
      </c>
      <c r="E216" s="19" t="s">
        <v>233</v>
      </c>
      <c r="F216" s="19" t="s">
        <v>12</v>
      </c>
      <c r="G216" s="20">
        <v>247.8</v>
      </c>
      <c r="H216" s="20">
        <v>13876.800000000001</v>
      </c>
      <c r="I216" s="21">
        <v>56</v>
      </c>
    </row>
    <row r="217" spans="2:9" x14ac:dyDescent="0.25">
      <c r="B217" s="16">
        <v>44194</v>
      </c>
      <c r="C217" s="17">
        <v>44194</v>
      </c>
      <c r="D217" s="18">
        <v>14</v>
      </c>
      <c r="E217" s="19" t="s">
        <v>234</v>
      </c>
      <c r="F217" s="19" t="s">
        <v>51</v>
      </c>
      <c r="G217" s="20">
        <v>569.10220000000004</v>
      </c>
      <c r="H217" s="20">
        <v>14796.657200000001</v>
      </c>
      <c r="I217" s="21">
        <v>26</v>
      </c>
    </row>
    <row r="218" spans="2:9" x14ac:dyDescent="0.25">
      <c r="B218" s="16">
        <v>44194</v>
      </c>
      <c r="C218" s="17">
        <v>44194</v>
      </c>
      <c r="D218" s="18">
        <v>15</v>
      </c>
      <c r="E218" s="19" t="s">
        <v>235</v>
      </c>
      <c r="F218" s="19" t="s">
        <v>12</v>
      </c>
      <c r="G218" s="20">
        <v>569.10220000000004</v>
      </c>
      <c r="H218" s="20">
        <v>17642.1682</v>
      </c>
      <c r="I218" s="21">
        <v>31</v>
      </c>
    </row>
    <row r="219" spans="2:9" x14ac:dyDescent="0.25">
      <c r="B219" s="16">
        <v>44182</v>
      </c>
      <c r="C219" s="17">
        <v>44182</v>
      </c>
      <c r="D219" s="18">
        <v>145</v>
      </c>
      <c r="E219" s="19" t="s">
        <v>236</v>
      </c>
      <c r="F219" s="19" t="s">
        <v>237</v>
      </c>
      <c r="G219" s="20">
        <v>4899.9971999999998</v>
      </c>
      <c r="H219" s="20">
        <v>14699.991599999999</v>
      </c>
      <c r="I219" s="21">
        <v>3</v>
      </c>
    </row>
    <row r="220" spans="2:9" x14ac:dyDescent="0.25">
      <c r="B220" s="16">
        <v>44176</v>
      </c>
      <c r="C220" s="17">
        <v>44176</v>
      </c>
      <c r="D220" s="18">
        <v>135</v>
      </c>
      <c r="E220" s="19" t="s">
        <v>238</v>
      </c>
      <c r="F220" s="19" t="s">
        <v>12</v>
      </c>
      <c r="G220" s="20">
        <v>950</v>
      </c>
      <c r="H220" s="20">
        <v>1900</v>
      </c>
      <c r="I220" s="21">
        <v>2</v>
      </c>
    </row>
    <row r="221" spans="2:9" x14ac:dyDescent="0.25">
      <c r="B221" s="16">
        <v>44176</v>
      </c>
      <c r="C221" s="17">
        <v>44176</v>
      </c>
      <c r="D221" s="18">
        <v>136</v>
      </c>
      <c r="E221" s="19" t="s">
        <v>239</v>
      </c>
      <c r="F221" s="19" t="s">
        <v>12</v>
      </c>
      <c r="G221" s="20">
        <v>950</v>
      </c>
      <c r="H221" s="20">
        <v>950</v>
      </c>
      <c r="I221" s="21">
        <v>1</v>
      </c>
    </row>
    <row r="222" spans="2:9" x14ac:dyDescent="0.25">
      <c r="B222" s="16">
        <v>44166</v>
      </c>
      <c r="C222" s="17">
        <v>44166</v>
      </c>
      <c r="D222" s="18">
        <v>115</v>
      </c>
      <c r="E222" s="19" t="s">
        <v>240</v>
      </c>
      <c r="F222" s="19" t="s">
        <v>12</v>
      </c>
      <c r="G222" s="20">
        <v>324.5</v>
      </c>
      <c r="H222" s="20">
        <v>12655.5</v>
      </c>
      <c r="I222" s="21">
        <v>39</v>
      </c>
    </row>
    <row r="223" spans="2:9" x14ac:dyDescent="0.25">
      <c r="B223" s="16">
        <v>44160</v>
      </c>
      <c r="C223" s="17">
        <v>44160</v>
      </c>
      <c r="D223" s="18">
        <v>63</v>
      </c>
      <c r="E223" s="19" t="s">
        <v>241</v>
      </c>
      <c r="F223" s="19" t="s">
        <v>23</v>
      </c>
      <c r="G223" s="20">
        <v>2312.8000000000002</v>
      </c>
      <c r="H223" s="20">
        <v>11564</v>
      </c>
      <c r="I223" s="21">
        <v>5</v>
      </c>
    </row>
    <row r="224" spans="2:9" x14ac:dyDescent="0.25">
      <c r="B224" s="16">
        <v>44152</v>
      </c>
      <c r="C224" s="17">
        <v>44152</v>
      </c>
      <c r="D224" s="18">
        <v>238</v>
      </c>
      <c r="E224" s="19" t="s">
        <v>242</v>
      </c>
      <c r="F224" s="19" t="s">
        <v>12</v>
      </c>
      <c r="G224" s="20">
        <v>308.8886</v>
      </c>
      <c r="H224" s="20">
        <v>308.8886</v>
      </c>
      <c r="I224" s="21">
        <v>1</v>
      </c>
    </row>
    <row r="225" spans="2:9" x14ac:dyDescent="0.25">
      <c r="B225" s="16">
        <v>44130</v>
      </c>
      <c r="C225" s="17">
        <v>44130</v>
      </c>
      <c r="D225" s="18">
        <v>123</v>
      </c>
      <c r="E225" s="19" t="s">
        <v>243</v>
      </c>
      <c r="F225" s="19" t="s">
        <v>12</v>
      </c>
      <c r="G225" s="20">
        <v>324.5</v>
      </c>
      <c r="H225" s="20">
        <v>548405</v>
      </c>
      <c r="I225" s="21">
        <v>1690</v>
      </c>
    </row>
    <row r="226" spans="2:9" x14ac:dyDescent="0.25">
      <c r="B226" s="16">
        <v>44090</v>
      </c>
      <c r="C226" s="17">
        <v>44090</v>
      </c>
      <c r="D226" s="18">
        <v>92</v>
      </c>
      <c r="E226" s="19" t="s">
        <v>244</v>
      </c>
      <c r="F226" s="19" t="s">
        <v>12</v>
      </c>
      <c r="G226" s="20">
        <v>5267.6497999999992</v>
      </c>
      <c r="H226" s="20">
        <v>10535.299599999998</v>
      </c>
      <c r="I226" s="21">
        <v>2</v>
      </c>
    </row>
    <row r="227" spans="2:9" x14ac:dyDescent="0.25">
      <c r="B227" s="16">
        <v>44090</v>
      </c>
      <c r="C227" s="17">
        <v>44090</v>
      </c>
      <c r="D227" s="18">
        <v>94</v>
      </c>
      <c r="E227" s="19" t="s">
        <v>245</v>
      </c>
      <c r="F227" s="19" t="s">
        <v>12</v>
      </c>
      <c r="G227" s="20">
        <v>2687.0016000000001</v>
      </c>
      <c r="H227" s="20">
        <v>10748.0064</v>
      </c>
      <c r="I227" s="21">
        <v>4</v>
      </c>
    </row>
    <row r="228" spans="2:9" x14ac:dyDescent="0.25">
      <c r="B228" s="16">
        <v>44078</v>
      </c>
      <c r="C228" s="17">
        <v>44078</v>
      </c>
      <c r="D228" s="18">
        <v>133</v>
      </c>
      <c r="E228" s="19" t="s">
        <v>246</v>
      </c>
      <c r="F228" s="19" t="s">
        <v>12</v>
      </c>
      <c r="G228" s="20">
        <v>3200</v>
      </c>
      <c r="H228" s="20">
        <v>454400</v>
      </c>
      <c r="I228" s="21">
        <v>142</v>
      </c>
    </row>
    <row r="229" spans="2:9" x14ac:dyDescent="0.25">
      <c r="B229" s="16">
        <v>44078</v>
      </c>
      <c r="C229" s="17">
        <v>44078</v>
      </c>
      <c r="D229" s="18">
        <v>221</v>
      </c>
      <c r="E229" s="19" t="s">
        <v>247</v>
      </c>
      <c r="F229" s="19" t="s">
        <v>12</v>
      </c>
      <c r="G229" s="25">
        <v>283</v>
      </c>
      <c r="H229" s="20">
        <v>464686</v>
      </c>
      <c r="I229" s="21">
        <v>1642</v>
      </c>
    </row>
    <row r="230" spans="2:9" x14ac:dyDescent="0.25">
      <c r="B230" s="16">
        <v>44078</v>
      </c>
      <c r="C230" s="17">
        <v>44078</v>
      </c>
      <c r="D230" s="18">
        <v>251</v>
      </c>
      <c r="E230" s="19" t="s">
        <v>248</v>
      </c>
      <c r="F230" s="19" t="s">
        <v>12</v>
      </c>
      <c r="G230" s="20">
        <v>1751.7572</v>
      </c>
      <c r="H230" s="20">
        <f>+I230*G230</f>
        <v>1751.7572</v>
      </c>
      <c r="I230" s="21">
        <v>1</v>
      </c>
    </row>
    <row r="231" spans="2:9" x14ac:dyDescent="0.25">
      <c r="B231" s="16">
        <v>44078</v>
      </c>
      <c r="C231" s="17">
        <v>44078</v>
      </c>
      <c r="D231" s="18">
        <v>253</v>
      </c>
      <c r="E231" s="19" t="s">
        <v>249</v>
      </c>
      <c r="F231" s="19" t="s">
        <v>12</v>
      </c>
      <c r="G231" s="20">
        <v>1816.079</v>
      </c>
      <c r="H231" s="20">
        <v>5448.2370000000001</v>
      </c>
      <c r="I231" s="21">
        <v>3</v>
      </c>
    </row>
    <row r="232" spans="2:9" x14ac:dyDescent="0.25">
      <c r="B232" s="16">
        <v>44078</v>
      </c>
      <c r="C232" s="17">
        <v>44078</v>
      </c>
      <c r="D232" s="18">
        <v>259</v>
      </c>
      <c r="E232" s="19" t="s">
        <v>250</v>
      </c>
      <c r="F232" s="19" t="s">
        <v>12</v>
      </c>
      <c r="G232" s="20">
        <v>230.1</v>
      </c>
      <c r="H232" s="20">
        <v>1150.5</v>
      </c>
      <c r="I232" s="21">
        <v>5</v>
      </c>
    </row>
    <row r="233" spans="2:9" x14ac:dyDescent="0.25">
      <c r="B233" s="16">
        <v>44078</v>
      </c>
      <c r="C233" s="17">
        <v>44078</v>
      </c>
      <c r="D233" s="18">
        <v>260</v>
      </c>
      <c r="E233" s="19" t="s">
        <v>251</v>
      </c>
      <c r="F233" s="19" t="s">
        <v>12</v>
      </c>
      <c r="G233" s="20">
        <v>910.91280000000006</v>
      </c>
      <c r="H233" s="20">
        <v>2732.7384000000002</v>
      </c>
      <c r="I233" s="21">
        <v>3</v>
      </c>
    </row>
    <row r="234" spans="2:9" x14ac:dyDescent="0.25">
      <c r="B234" s="16">
        <v>43956</v>
      </c>
      <c r="C234" s="17">
        <v>43956</v>
      </c>
      <c r="D234" s="18">
        <v>116</v>
      </c>
      <c r="E234" s="19" t="s">
        <v>252</v>
      </c>
      <c r="F234" s="19" t="s">
        <v>12</v>
      </c>
      <c r="G234" s="20">
        <v>324.5</v>
      </c>
      <c r="H234" s="20">
        <v>15900.5</v>
      </c>
      <c r="I234" s="21">
        <v>49</v>
      </c>
    </row>
    <row r="235" spans="2:9" x14ac:dyDescent="0.25">
      <c r="B235" s="16">
        <v>43956</v>
      </c>
      <c r="C235" s="17">
        <v>43956</v>
      </c>
      <c r="D235" s="18">
        <v>117</v>
      </c>
      <c r="E235" s="19" t="s">
        <v>253</v>
      </c>
      <c r="F235" s="19" t="s">
        <v>12</v>
      </c>
      <c r="G235" s="20">
        <v>324.5</v>
      </c>
      <c r="H235" s="20">
        <v>4867.5</v>
      </c>
      <c r="I235" s="21">
        <v>15</v>
      </c>
    </row>
    <row r="236" spans="2:9" x14ac:dyDescent="0.25">
      <c r="B236" s="16">
        <v>43956</v>
      </c>
      <c r="C236" s="17">
        <v>43956</v>
      </c>
      <c r="D236" s="18">
        <v>121</v>
      </c>
      <c r="E236" s="19" t="s">
        <v>254</v>
      </c>
      <c r="F236" s="19" t="s">
        <v>12</v>
      </c>
      <c r="G236" s="20">
        <v>247.8</v>
      </c>
      <c r="H236" s="20">
        <v>5947.2000000000007</v>
      </c>
      <c r="I236" s="21">
        <v>24</v>
      </c>
    </row>
    <row r="237" spans="2:9" x14ac:dyDescent="0.25">
      <c r="B237" s="16">
        <v>43956</v>
      </c>
      <c r="C237" s="17">
        <v>43956</v>
      </c>
      <c r="D237" s="18">
        <v>125</v>
      </c>
      <c r="E237" s="19" t="s">
        <v>255</v>
      </c>
      <c r="F237" s="19" t="s">
        <v>12</v>
      </c>
      <c r="G237" s="20">
        <v>247.8</v>
      </c>
      <c r="H237" s="20">
        <v>13629</v>
      </c>
      <c r="I237" s="21">
        <v>55</v>
      </c>
    </row>
    <row r="238" spans="2:9" x14ac:dyDescent="0.25">
      <c r="B238" s="16">
        <v>43956</v>
      </c>
      <c r="C238" s="17">
        <v>43956</v>
      </c>
      <c r="D238" s="18">
        <v>154</v>
      </c>
      <c r="E238" s="19" t="s">
        <v>256</v>
      </c>
      <c r="F238" s="19" t="s">
        <v>12</v>
      </c>
      <c r="G238" s="20">
        <v>265.5</v>
      </c>
      <c r="H238" s="20">
        <v>5841</v>
      </c>
      <c r="I238" s="21">
        <v>22</v>
      </c>
    </row>
    <row r="239" spans="2:9" x14ac:dyDescent="0.25">
      <c r="B239" s="16">
        <v>43956</v>
      </c>
      <c r="C239" s="17">
        <v>43956</v>
      </c>
      <c r="D239" s="18">
        <v>155</v>
      </c>
      <c r="E239" s="19" t="s">
        <v>257</v>
      </c>
      <c r="F239" s="19" t="s">
        <v>12</v>
      </c>
      <c r="G239" s="20">
        <v>590</v>
      </c>
      <c r="H239" s="20">
        <v>7670</v>
      </c>
      <c r="I239" s="21">
        <v>13</v>
      </c>
    </row>
    <row r="240" spans="2:9" x14ac:dyDescent="0.25">
      <c r="B240" s="16">
        <v>43956</v>
      </c>
      <c r="C240" s="17">
        <v>43956</v>
      </c>
      <c r="D240" s="18">
        <v>157</v>
      </c>
      <c r="E240" s="19" t="s">
        <v>258</v>
      </c>
      <c r="F240" s="19" t="s">
        <v>12</v>
      </c>
      <c r="G240" s="20">
        <v>469.64</v>
      </c>
      <c r="H240" s="20">
        <v>1878.56</v>
      </c>
      <c r="I240" s="21">
        <v>4</v>
      </c>
    </row>
    <row r="241" spans="2:9" x14ac:dyDescent="0.25">
      <c r="B241" s="16">
        <v>43956</v>
      </c>
      <c r="C241" s="17">
        <v>43956</v>
      </c>
      <c r="D241" s="18">
        <v>158</v>
      </c>
      <c r="E241" s="19" t="s">
        <v>259</v>
      </c>
      <c r="F241" s="19" t="s">
        <v>12</v>
      </c>
      <c r="G241" s="20">
        <v>265.5</v>
      </c>
      <c r="H241" s="20">
        <v>1062</v>
      </c>
      <c r="I241" s="21">
        <v>4</v>
      </c>
    </row>
    <row r="242" spans="2:9" x14ac:dyDescent="0.25">
      <c r="B242" s="16">
        <v>43956</v>
      </c>
      <c r="C242" s="17">
        <v>43956</v>
      </c>
      <c r="D242" s="18">
        <v>159</v>
      </c>
      <c r="E242" s="19" t="s">
        <v>260</v>
      </c>
      <c r="F242" s="19" t="s">
        <v>12</v>
      </c>
      <c r="G242" s="20">
        <v>2102.7600000000002</v>
      </c>
      <c r="H242" s="20">
        <v>58877.280000000006</v>
      </c>
      <c r="I242" s="21">
        <v>28</v>
      </c>
    </row>
    <row r="243" spans="2:9" x14ac:dyDescent="0.25">
      <c r="B243" s="16">
        <v>43956</v>
      </c>
      <c r="C243" s="17">
        <v>43956</v>
      </c>
      <c r="D243" s="18">
        <v>160</v>
      </c>
      <c r="E243" s="19" t="s">
        <v>261</v>
      </c>
      <c r="F243" s="19" t="s">
        <v>12</v>
      </c>
      <c r="G243" s="20">
        <v>273.76</v>
      </c>
      <c r="H243" s="20">
        <v>1368.8</v>
      </c>
      <c r="I243" s="21">
        <v>5</v>
      </c>
    </row>
    <row r="244" spans="2:9" x14ac:dyDescent="0.25">
      <c r="B244" s="16">
        <v>43956</v>
      </c>
      <c r="C244" s="17">
        <v>43956</v>
      </c>
      <c r="D244" s="18">
        <v>161</v>
      </c>
      <c r="E244" s="19" t="s">
        <v>262</v>
      </c>
      <c r="F244" s="19" t="s">
        <v>12</v>
      </c>
      <c r="G244" s="20">
        <v>2360</v>
      </c>
      <c r="H244" s="20">
        <v>49560</v>
      </c>
      <c r="I244" s="21">
        <v>21</v>
      </c>
    </row>
    <row r="245" spans="2:9" x14ac:dyDescent="0.25">
      <c r="B245" s="16">
        <v>43956</v>
      </c>
      <c r="C245" s="17">
        <v>43956</v>
      </c>
      <c r="D245" s="18">
        <v>162</v>
      </c>
      <c r="E245" s="19" t="s">
        <v>263</v>
      </c>
      <c r="F245" s="19" t="s">
        <v>12</v>
      </c>
      <c r="G245" s="20">
        <v>472</v>
      </c>
      <c r="H245" s="20">
        <v>4720</v>
      </c>
      <c r="I245" s="21">
        <v>10</v>
      </c>
    </row>
    <row r="246" spans="2:9" x14ac:dyDescent="0.25">
      <c r="B246" s="16">
        <v>43956</v>
      </c>
      <c r="C246" s="17">
        <v>43956</v>
      </c>
      <c r="D246" s="18">
        <v>166</v>
      </c>
      <c r="E246" s="19" t="s">
        <v>264</v>
      </c>
      <c r="F246" s="19" t="s">
        <v>12</v>
      </c>
      <c r="G246" s="20">
        <v>407.09999999999997</v>
      </c>
      <c r="H246" s="20">
        <v>4885.2</v>
      </c>
      <c r="I246" s="21">
        <v>12</v>
      </c>
    </row>
    <row r="247" spans="2:9" x14ac:dyDescent="0.25">
      <c r="B247" s="16">
        <v>43956</v>
      </c>
      <c r="C247" s="17">
        <v>43956</v>
      </c>
      <c r="D247" s="18">
        <v>194</v>
      </c>
      <c r="E247" s="19" t="s">
        <v>265</v>
      </c>
      <c r="F247" s="19" t="s">
        <v>12</v>
      </c>
      <c r="G247" s="20">
        <v>9440</v>
      </c>
      <c r="H247" s="20">
        <v>9440</v>
      </c>
      <c r="I247" s="21">
        <v>1</v>
      </c>
    </row>
    <row r="248" spans="2:9" x14ac:dyDescent="0.25">
      <c r="B248" s="16">
        <v>43952</v>
      </c>
      <c r="C248" s="17">
        <v>43952</v>
      </c>
      <c r="D248" s="18">
        <v>2</v>
      </c>
      <c r="E248" s="19" t="s">
        <v>266</v>
      </c>
      <c r="F248" s="19" t="s">
        <v>12</v>
      </c>
      <c r="G248" s="20">
        <v>162.25</v>
      </c>
      <c r="H248" s="20">
        <v>649</v>
      </c>
      <c r="I248" s="21">
        <v>4</v>
      </c>
    </row>
    <row r="249" spans="2:9" x14ac:dyDescent="0.25">
      <c r="B249" s="16">
        <v>43952</v>
      </c>
      <c r="C249" s="17">
        <v>43952</v>
      </c>
      <c r="D249" s="18">
        <v>27</v>
      </c>
      <c r="E249" s="19" t="s">
        <v>267</v>
      </c>
      <c r="F249" s="19" t="s">
        <v>12</v>
      </c>
      <c r="G249" s="20">
        <v>38.94</v>
      </c>
      <c r="H249" s="20">
        <v>7009.2</v>
      </c>
      <c r="I249" s="21">
        <v>180</v>
      </c>
    </row>
    <row r="250" spans="2:9" x14ac:dyDescent="0.25">
      <c r="B250" s="16">
        <v>43952</v>
      </c>
      <c r="C250" s="17">
        <v>43952</v>
      </c>
      <c r="D250" s="18">
        <v>37</v>
      </c>
      <c r="E250" s="19" t="s">
        <v>268</v>
      </c>
      <c r="F250" s="19" t="s">
        <v>12</v>
      </c>
      <c r="G250" s="20">
        <v>120</v>
      </c>
      <c r="H250" s="20">
        <v>17880</v>
      </c>
      <c r="I250" s="21">
        <v>149</v>
      </c>
    </row>
    <row r="251" spans="2:9" x14ac:dyDescent="0.25">
      <c r="B251" s="16">
        <v>43952</v>
      </c>
      <c r="C251" s="17">
        <v>43952</v>
      </c>
      <c r="D251" s="18">
        <v>45</v>
      </c>
      <c r="E251" s="19" t="s">
        <v>269</v>
      </c>
      <c r="F251" s="19" t="s">
        <v>12</v>
      </c>
      <c r="G251" s="20">
        <v>38.94</v>
      </c>
      <c r="H251" s="20">
        <v>5295.84</v>
      </c>
      <c r="I251" s="21">
        <v>136</v>
      </c>
    </row>
    <row r="252" spans="2:9" x14ac:dyDescent="0.25">
      <c r="B252" s="16">
        <v>43952</v>
      </c>
      <c r="C252" s="17">
        <v>43952</v>
      </c>
      <c r="D252" s="18">
        <v>72</v>
      </c>
      <c r="E252" s="19" t="s">
        <v>270</v>
      </c>
      <c r="F252" s="19" t="s">
        <v>12</v>
      </c>
      <c r="G252" s="20">
        <v>195</v>
      </c>
      <c r="H252" s="20">
        <v>975</v>
      </c>
      <c r="I252" s="21">
        <v>5</v>
      </c>
    </row>
    <row r="253" spans="2:9" x14ac:dyDescent="0.25">
      <c r="B253" s="16">
        <v>43952</v>
      </c>
      <c r="C253" s="17">
        <v>43952</v>
      </c>
      <c r="D253" s="18">
        <v>78</v>
      </c>
      <c r="E253" s="19" t="s">
        <v>271</v>
      </c>
      <c r="F253" s="19" t="s">
        <v>12</v>
      </c>
      <c r="G253" s="20">
        <v>59.73</v>
      </c>
      <c r="H253" s="20">
        <v>2747.58</v>
      </c>
      <c r="I253" s="21">
        <v>46</v>
      </c>
    </row>
    <row r="254" spans="2:9" x14ac:dyDescent="0.25">
      <c r="B254" s="16">
        <v>43952</v>
      </c>
      <c r="C254" s="17">
        <v>43952</v>
      </c>
      <c r="D254" s="18">
        <v>107</v>
      </c>
      <c r="E254" s="19" t="s">
        <v>272</v>
      </c>
      <c r="F254" s="19" t="s">
        <v>12</v>
      </c>
      <c r="G254" s="20">
        <v>118</v>
      </c>
      <c r="H254" s="20">
        <v>236</v>
      </c>
      <c r="I254" s="21">
        <v>2</v>
      </c>
    </row>
    <row r="255" spans="2:9" x14ac:dyDescent="0.25">
      <c r="B255" s="16">
        <v>43952</v>
      </c>
      <c r="C255" s="17">
        <v>43952</v>
      </c>
      <c r="D255" s="18">
        <v>108</v>
      </c>
      <c r="E255" s="19" t="s">
        <v>273</v>
      </c>
      <c r="F255" s="19" t="s">
        <v>12</v>
      </c>
      <c r="G255" s="20">
        <v>1234.9997999999998</v>
      </c>
      <c r="H255" s="20">
        <f>+I255*G255</f>
        <v>1234.9997999999998</v>
      </c>
      <c r="I255" s="21">
        <v>1</v>
      </c>
    </row>
    <row r="256" spans="2:9" x14ac:dyDescent="0.25">
      <c r="B256" s="16">
        <v>43952</v>
      </c>
      <c r="C256" s="17">
        <v>43952</v>
      </c>
      <c r="D256" s="18">
        <v>109</v>
      </c>
      <c r="E256" s="19" t="s">
        <v>274</v>
      </c>
      <c r="F256" s="19" t="s">
        <v>12</v>
      </c>
      <c r="G256" s="20">
        <v>290</v>
      </c>
      <c r="H256" s="20">
        <v>7250</v>
      </c>
      <c r="I256" s="21">
        <v>25</v>
      </c>
    </row>
    <row r="257" spans="2:9" x14ac:dyDescent="0.25">
      <c r="B257" s="16">
        <v>43952</v>
      </c>
      <c r="C257" s="17">
        <v>43952</v>
      </c>
      <c r="D257" s="18">
        <v>203</v>
      </c>
      <c r="E257" s="19" t="s">
        <v>275</v>
      </c>
      <c r="F257" s="19" t="s">
        <v>12</v>
      </c>
      <c r="G257" s="20">
        <v>11180.5</v>
      </c>
      <c r="H257" s="20">
        <f>+I257*G257</f>
        <v>11180.5</v>
      </c>
      <c r="I257" s="21">
        <v>1</v>
      </c>
    </row>
    <row r="258" spans="2:9" x14ac:dyDescent="0.25">
      <c r="B258" s="16">
        <v>43952</v>
      </c>
      <c r="C258" s="17">
        <v>43952</v>
      </c>
      <c r="D258" s="18">
        <v>208</v>
      </c>
      <c r="E258" s="19" t="s">
        <v>276</v>
      </c>
      <c r="F258" s="19" t="s">
        <v>12</v>
      </c>
      <c r="G258" s="20">
        <v>11180.5</v>
      </c>
      <c r="H258" s="20">
        <f>+I258*G258</f>
        <v>11180.5</v>
      </c>
      <c r="I258" s="21">
        <v>1</v>
      </c>
    </row>
    <row r="259" spans="2:9" x14ac:dyDescent="0.25">
      <c r="B259" s="16">
        <v>43952</v>
      </c>
      <c r="C259" s="17">
        <v>43952</v>
      </c>
      <c r="D259" s="18">
        <v>230</v>
      </c>
      <c r="E259" s="19" t="s">
        <v>277</v>
      </c>
      <c r="F259" s="19" t="s">
        <v>278</v>
      </c>
      <c r="G259" s="20">
        <v>3328.5676000000003</v>
      </c>
      <c r="H259" s="20">
        <v>309556.7868</v>
      </c>
      <c r="I259" s="21">
        <v>93</v>
      </c>
    </row>
    <row r="260" spans="2:9" x14ac:dyDescent="0.25">
      <c r="B260" s="16">
        <v>43952</v>
      </c>
      <c r="C260" s="17">
        <v>43952</v>
      </c>
      <c r="D260" s="18">
        <v>237</v>
      </c>
      <c r="E260" s="19" t="s">
        <v>279</v>
      </c>
      <c r="F260" s="19" t="s">
        <v>12</v>
      </c>
      <c r="G260" s="20">
        <v>236.53100000000001</v>
      </c>
      <c r="H260" s="20">
        <v>709.59300000000007</v>
      </c>
      <c r="I260" s="21">
        <v>3</v>
      </c>
    </row>
    <row r="261" spans="2:9" x14ac:dyDescent="0.25">
      <c r="B261" s="16">
        <v>43952</v>
      </c>
      <c r="C261" s="17">
        <v>43952</v>
      </c>
      <c r="D261" s="18">
        <v>247</v>
      </c>
      <c r="E261" s="19" t="s">
        <v>280</v>
      </c>
      <c r="F261" s="19" t="s">
        <v>12</v>
      </c>
      <c r="G261" s="20">
        <v>71.260199999999998</v>
      </c>
      <c r="H261" s="20">
        <v>71.260199999999998</v>
      </c>
      <c r="I261" s="21">
        <v>1</v>
      </c>
    </row>
    <row r="262" spans="2:9" x14ac:dyDescent="0.25">
      <c r="B262" s="16">
        <v>43952</v>
      </c>
      <c r="C262" s="17">
        <v>43952</v>
      </c>
      <c r="D262" s="18">
        <v>248</v>
      </c>
      <c r="E262" s="19" t="s">
        <v>281</v>
      </c>
      <c r="F262" s="19" t="s">
        <v>12</v>
      </c>
      <c r="G262" s="20">
        <v>139.66480000000001</v>
      </c>
      <c r="H262" s="20">
        <v>1396.6480000000001</v>
      </c>
      <c r="I262" s="21">
        <v>10</v>
      </c>
    </row>
    <row r="263" spans="2:9" x14ac:dyDescent="0.25">
      <c r="B263" s="16">
        <v>43952</v>
      </c>
      <c r="C263" s="17">
        <v>43952</v>
      </c>
      <c r="D263" s="18">
        <v>256</v>
      </c>
      <c r="E263" s="19" t="s">
        <v>282</v>
      </c>
      <c r="F263" s="19" t="s">
        <v>12</v>
      </c>
      <c r="G263" s="20">
        <v>1524.1234000000002</v>
      </c>
      <c r="H263" s="20">
        <v>4572.3702000000003</v>
      </c>
      <c r="I263" s="21">
        <v>3</v>
      </c>
    </row>
    <row r="264" spans="2:9" x14ac:dyDescent="0.25">
      <c r="B264" s="16">
        <v>43892</v>
      </c>
      <c r="C264" s="17">
        <v>43892</v>
      </c>
      <c r="D264" s="18">
        <v>1</v>
      </c>
      <c r="E264" s="19" t="s">
        <v>283</v>
      </c>
      <c r="F264" s="19" t="s">
        <v>12</v>
      </c>
      <c r="G264" s="20">
        <v>162.25</v>
      </c>
      <c r="H264" s="20">
        <v>486.75</v>
      </c>
      <c r="I264" s="21">
        <v>3</v>
      </c>
    </row>
    <row r="265" spans="2:9" x14ac:dyDescent="0.25">
      <c r="B265" s="16">
        <v>43892</v>
      </c>
      <c r="C265" s="17">
        <v>43892</v>
      </c>
      <c r="D265" s="18">
        <v>36</v>
      </c>
      <c r="E265" s="19" t="s">
        <v>284</v>
      </c>
      <c r="F265" s="19" t="s">
        <v>12</v>
      </c>
      <c r="G265" s="20">
        <v>350</v>
      </c>
      <c r="H265" s="20">
        <v>34300</v>
      </c>
      <c r="I265" s="21">
        <v>98</v>
      </c>
    </row>
    <row r="266" spans="2:9" x14ac:dyDescent="0.25">
      <c r="B266" s="16">
        <v>43817</v>
      </c>
      <c r="C266" s="17">
        <v>43817</v>
      </c>
      <c r="D266" s="18">
        <v>19</v>
      </c>
      <c r="E266" s="19" t="s">
        <v>285</v>
      </c>
      <c r="F266" s="19" t="s">
        <v>12</v>
      </c>
      <c r="G266" s="20">
        <v>600</v>
      </c>
      <c r="H266" s="20">
        <v>600</v>
      </c>
      <c r="I266" s="21">
        <v>1</v>
      </c>
    </row>
    <row r="267" spans="2:9" x14ac:dyDescent="0.25">
      <c r="B267" s="16">
        <v>43817</v>
      </c>
      <c r="C267" s="17">
        <v>43817</v>
      </c>
      <c r="D267" s="18">
        <v>90</v>
      </c>
      <c r="E267" s="19" t="s">
        <v>286</v>
      </c>
      <c r="F267" s="19" t="s">
        <v>12</v>
      </c>
      <c r="G267" s="20">
        <v>4500</v>
      </c>
      <c r="H267" s="20">
        <v>18000</v>
      </c>
      <c r="I267" s="21">
        <v>4</v>
      </c>
    </row>
    <row r="268" spans="2:9" x14ac:dyDescent="0.25">
      <c r="B268" s="16">
        <v>43817</v>
      </c>
      <c r="C268" s="17">
        <v>43817</v>
      </c>
      <c r="D268" s="18">
        <v>91</v>
      </c>
      <c r="E268" s="19" t="s">
        <v>287</v>
      </c>
      <c r="F268" s="19" t="s">
        <v>12</v>
      </c>
      <c r="G268" s="20">
        <v>4029.3696</v>
      </c>
      <c r="H268" s="20">
        <v>8058.7392</v>
      </c>
      <c r="I268" s="21">
        <v>2</v>
      </c>
    </row>
    <row r="269" spans="2:9" x14ac:dyDescent="0.25">
      <c r="B269" s="16">
        <v>43817</v>
      </c>
      <c r="C269" s="17">
        <v>43817</v>
      </c>
      <c r="D269" s="18">
        <v>93</v>
      </c>
      <c r="E269" s="19" t="s">
        <v>288</v>
      </c>
      <c r="F269" s="19" t="s">
        <v>12</v>
      </c>
      <c r="G269" s="20">
        <v>5267.6497999999992</v>
      </c>
      <c r="H269" s="20">
        <v>31605.898799999995</v>
      </c>
      <c r="I269" s="21">
        <v>6</v>
      </c>
    </row>
    <row r="270" spans="2:9" x14ac:dyDescent="0.25">
      <c r="B270" s="16">
        <v>43559</v>
      </c>
      <c r="C270" s="17">
        <v>43559</v>
      </c>
      <c r="D270" s="18">
        <v>151</v>
      </c>
      <c r="E270" s="19" t="s">
        <v>289</v>
      </c>
      <c r="F270" s="19" t="s">
        <v>12</v>
      </c>
      <c r="G270" s="20">
        <v>590</v>
      </c>
      <c r="H270" s="20">
        <v>5900</v>
      </c>
      <c r="I270" s="21">
        <v>10</v>
      </c>
    </row>
    <row r="271" spans="2:9" x14ac:dyDescent="0.25">
      <c r="B271" s="16">
        <v>43559</v>
      </c>
      <c r="C271" s="17">
        <v>43559</v>
      </c>
      <c r="D271" s="18">
        <v>152</v>
      </c>
      <c r="E271" s="19" t="s">
        <v>290</v>
      </c>
      <c r="F271" s="19" t="s">
        <v>12</v>
      </c>
      <c r="G271" s="20">
        <v>796.5</v>
      </c>
      <c r="H271" s="20">
        <v>11947.5</v>
      </c>
      <c r="I271" s="21">
        <v>15</v>
      </c>
    </row>
    <row r="272" spans="2:9" x14ac:dyDescent="0.25">
      <c r="B272" s="16">
        <v>43559</v>
      </c>
      <c r="C272" s="17">
        <v>43559</v>
      </c>
      <c r="D272" s="18">
        <v>153</v>
      </c>
      <c r="E272" s="19" t="s">
        <v>291</v>
      </c>
      <c r="F272" s="19" t="s">
        <v>12</v>
      </c>
      <c r="G272" s="20">
        <v>377.6</v>
      </c>
      <c r="H272" s="20">
        <v>4908.8</v>
      </c>
      <c r="I272" s="21">
        <v>13</v>
      </c>
    </row>
    <row r="273" spans="2:9" x14ac:dyDescent="0.25">
      <c r="B273" s="16">
        <v>43438</v>
      </c>
      <c r="C273" s="17">
        <v>43438</v>
      </c>
      <c r="D273" s="18">
        <v>255</v>
      </c>
      <c r="E273" s="19" t="s">
        <v>292</v>
      </c>
      <c r="F273" s="19" t="s">
        <v>12</v>
      </c>
      <c r="G273" s="20">
        <v>1341.0228</v>
      </c>
      <c r="H273" s="20">
        <v>2682.0455999999999</v>
      </c>
      <c r="I273" s="21">
        <v>2</v>
      </c>
    </row>
    <row r="274" spans="2:9" x14ac:dyDescent="0.25">
      <c r="B274" s="26">
        <v>43141</v>
      </c>
      <c r="C274" s="17">
        <v>43141</v>
      </c>
      <c r="D274" s="27">
        <v>86</v>
      </c>
      <c r="E274" s="28" t="s">
        <v>293</v>
      </c>
      <c r="F274" s="28" t="s">
        <v>12</v>
      </c>
      <c r="G274" s="29">
        <v>4300.0025999999998</v>
      </c>
      <c r="H274" s="29">
        <v>38700.023399999998</v>
      </c>
      <c r="I274" s="30">
        <v>9</v>
      </c>
    </row>
    <row r="275" spans="2:9" x14ac:dyDescent="0.25">
      <c r="B275" s="26">
        <v>43125</v>
      </c>
      <c r="C275" s="17">
        <v>43125</v>
      </c>
      <c r="D275" s="27">
        <v>96</v>
      </c>
      <c r="E275" s="28" t="s">
        <v>294</v>
      </c>
      <c r="F275" s="28" t="s">
        <v>12</v>
      </c>
      <c r="G275" s="29">
        <v>4300.0025999999998</v>
      </c>
      <c r="H275" s="29">
        <v>12900.007799999999</v>
      </c>
      <c r="I275" s="30">
        <v>3</v>
      </c>
    </row>
    <row r="276" spans="2:9" ht="15.75" thickBot="1" x14ac:dyDescent="0.3">
      <c r="B276" s="31">
        <v>43039</v>
      </c>
      <c r="C276" s="32">
        <v>43039</v>
      </c>
      <c r="D276" s="33">
        <v>35</v>
      </c>
      <c r="E276" s="34" t="s">
        <v>295</v>
      </c>
      <c r="F276" s="34" t="s">
        <v>12</v>
      </c>
      <c r="G276" s="35">
        <v>290</v>
      </c>
      <c r="H276" s="35">
        <v>7250</v>
      </c>
      <c r="I276" s="36">
        <v>25</v>
      </c>
    </row>
    <row r="277" spans="2:9" x14ac:dyDescent="0.25">
      <c r="D277" s="1"/>
      <c r="H277" s="37"/>
      <c r="I277" s="37"/>
    </row>
    <row r="278" spans="2:9" x14ac:dyDescent="0.25">
      <c r="D278" s="1"/>
      <c r="H278" s="38"/>
      <c r="I278" s="38"/>
    </row>
    <row r="279" spans="2:9" x14ac:dyDescent="0.25">
      <c r="D279" s="1"/>
      <c r="H279" s="39"/>
    </row>
    <row r="280" spans="2:9" x14ac:dyDescent="0.25">
      <c r="D280" s="1"/>
    </row>
    <row r="281" spans="2:9" x14ac:dyDescent="0.25">
      <c r="D281" s="1"/>
    </row>
    <row r="282" spans="2:9" ht="15.75" x14ac:dyDescent="0.25">
      <c r="B282" s="40" t="s">
        <v>296</v>
      </c>
      <c r="C282" s="40"/>
      <c r="D282" s="40"/>
      <c r="E282" s="40"/>
      <c r="F282" s="40"/>
      <c r="G282" s="40"/>
      <c r="H282" s="40"/>
      <c r="I282" s="40"/>
    </row>
    <row r="292" spans="2:9" x14ac:dyDescent="0.25">
      <c r="B292" s="41" t="s">
        <v>297</v>
      </c>
      <c r="C292" s="41"/>
      <c r="D292" s="41"/>
      <c r="E292" s="41"/>
      <c r="F292" s="41"/>
      <c r="G292" s="41"/>
      <c r="H292" s="41"/>
      <c r="I292" s="41"/>
    </row>
    <row r="293" spans="2:9" x14ac:dyDescent="0.25">
      <c r="B293" s="41" t="s">
        <v>298</v>
      </c>
      <c r="C293" s="41"/>
      <c r="D293" s="41"/>
      <c r="E293" s="41"/>
      <c r="F293" s="41"/>
      <c r="G293" s="41"/>
      <c r="H293" s="41"/>
      <c r="I293" s="41"/>
    </row>
    <row r="294" spans="2:9" x14ac:dyDescent="0.25">
      <c r="B294" s="42" t="s">
        <v>299</v>
      </c>
      <c r="C294" s="42"/>
      <c r="D294" s="42"/>
      <c r="E294" s="42"/>
      <c r="F294" s="42"/>
      <c r="G294" s="42"/>
      <c r="H294" s="42"/>
      <c r="I294" s="42"/>
    </row>
    <row r="295" spans="2:9" x14ac:dyDescent="0.25">
      <c r="D295" s="1"/>
    </row>
  </sheetData>
  <mergeCells count="7">
    <mergeCell ref="B294:I294"/>
    <mergeCell ref="B6:I6"/>
    <mergeCell ref="B7:I7"/>
    <mergeCell ref="B8:I8"/>
    <mergeCell ref="B282:I282"/>
    <mergeCell ref="B292:I292"/>
    <mergeCell ref="B293:I29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2023-01-18T18:47:23Z</dcterms:created>
  <dcterms:modified xsi:type="dcterms:W3CDTF">2023-01-18T18:48:03Z</dcterms:modified>
</cp:coreProperties>
</file>